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 codeName="ЭтаКнига"/>
  <bookViews>
    <workbookView xWindow="-15" yWindow="-15" windowWidth="14520" windowHeight="12840" activeTab="1"/>
  </bookViews>
  <sheets>
    <sheet name="3.2.1" sheetId="12" r:id="rId1"/>
    <sheet name="3.2.2" sheetId="13" r:id="rId2"/>
  </sheets>
  <definedNames>
    <definedName name="_xlnm._FilterDatabase" localSheetId="0" hidden="1">'3.2.1'!$A$5:$AC$27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A24" i="12" l="1"/>
  <c r="AC24" i="12" s="1"/>
  <c r="AA23" i="12"/>
  <c r="AC23" i="12" s="1"/>
  <c r="AA22" i="12"/>
  <c r="AC22" i="12" s="1"/>
  <c r="AA21" i="12"/>
  <c r="AC21" i="12" s="1"/>
  <c r="AA20" i="12"/>
  <c r="AC20" i="12" s="1"/>
  <c r="AA19" i="12"/>
  <c r="AC19" i="12" s="1"/>
  <c r="AA18" i="12"/>
  <c r="AC18" i="12" s="1"/>
  <c r="AA17" i="12"/>
  <c r="AC17" i="12" s="1"/>
  <c r="AA16" i="12"/>
  <c r="AC16" i="12" s="1"/>
  <c r="AA15" i="12"/>
  <c r="AC15" i="12" s="1"/>
  <c r="AA14" i="12"/>
  <c r="AC14" i="12" s="1"/>
  <c r="AA13" i="12"/>
  <c r="AC13" i="12" s="1"/>
  <c r="AA12" i="12"/>
  <c r="AC12" i="12" s="1"/>
  <c r="AA11" i="12"/>
  <c r="AC11" i="12" s="1"/>
  <c r="AA10" i="12"/>
  <c r="AC10" i="12" s="1"/>
  <c r="AA9" i="12"/>
  <c r="AC9" i="12" s="1"/>
  <c r="AA8" i="12"/>
  <c r="AC8" i="12" s="1"/>
  <c r="AA7" i="12"/>
  <c r="AC7" i="12" s="1"/>
</calcChain>
</file>

<file path=xl/sharedStrings.xml><?xml version="1.0" encoding="utf-8"?>
<sst xmlns="http://schemas.openxmlformats.org/spreadsheetml/2006/main" count="335" uniqueCount="173">
  <si>
    <t>№п/п</t>
  </si>
  <si>
    <t>720-2136</t>
  </si>
  <si>
    <t>Завод-изготовитель</t>
  </si>
  <si>
    <t>Нормативный документ</t>
  </si>
  <si>
    <t>Наличие паспорта (да/нет)</t>
  </si>
  <si>
    <t>Наименование изделия</t>
  </si>
  <si>
    <t>Номинальная мощность; кВА</t>
  </si>
  <si>
    <t>Да</t>
  </si>
  <si>
    <t>ТМПНГ</t>
  </si>
  <si>
    <t xml:space="preserve">Климатическое исполнение </t>
  </si>
  <si>
    <t>УХЛ1</t>
  </si>
  <si>
    <t>Диапазон регулирования напряжения U; В</t>
  </si>
  <si>
    <t>Дата выпуска</t>
  </si>
  <si>
    <t>Класс напряжения; кВ</t>
  </si>
  <si>
    <t>Номинальное напряжение ВН Uном; В</t>
  </si>
  <si>
    <t>Схема и группа соединения</t>
  </si>
  <si>
    <t>Yн/Yн-0</t>
  </si>
  <si>
    <t>Наименование работ</t>
  </si>
  <si>
    <t>Текущее состояние</t>
  </si>
  <si>
    <t>Номинальное напряжение НН U; В</t>
  </si>
  <si>
    <t>№ инв.</t>
  </si>
  <si>
    <t>№ зав.</t>
  </si>
  <si>
    <t>07.2008</t>
  </si>
  <si>
    <t>ОАО "МЭТЗ ИМ. В.И. КОЗЛОВА"</t>
  </si>
  <si>
    <t>ТУ РБ 05544590.030-98</t>
  </si>
  <si>
    <t>Yн/Д-11</t>
  </si>
  <si>
    <t>УХЛ-1</t>
  </si>
  <si>
    <t>Нет</t>
  </si>
  <si>
    <t>1.</t>
  </si>
  <si>
    <t>2.</t>
  </si>
  <si>
    <t>4.</t>
  </si>
  <si>
    <t>7.</t>
  </si>
  <si>
    <t>9.</t>
  </si>
  <si>
    <t>8.</t>
  </si>
  <si>
    <t>3.</t>
  </si>
  <si>
    <t>5.</t>
  </si>
  <si>
    <t>6.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</si>
  <si>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</si>
  <si>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</si>
  <si>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</si>
  <si>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</si>
  <si>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</si>
  <si>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</si>
  <si>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</si>
  <si>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</si>
  <si>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</si>
  <si>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Ориентировочная максимальная стоимость затрат на запасные части, детали, комплектующие применяемые в ремонте единицы ТМПН / ТМПНГ без НДС; руб/шт**</t>
  </si>
  <si>
    <t>ИТОГО максимальная цена ремонта ТМПН / ТМПНГ без НДС; руб/шт***</t>
  </si>
  <si>
    <t>Входной контроль и дефектация ТМПН / ТМПНГ</t>
  </si>
  <si>
    <t>Ремонт ТМПН / ТМПНГ*</t>
  </si>
  <si>
    <t>*Физические работы без учета расценок на запасные части, детали, комплектующие.
Стоимость лома черных и цветных металлов, принадлежащих Заказчику на праве собственности, образовавшегося в процессе ремонта единицы ТМПН / ТМПНГ, реализуемая силами Исполнителя, учтена в расценках ремонтных работ.</t>
  </si>
  <si>
    <t>Должность</t>
  </si>
  <si>
    <t>(Фамилия И.О.)</t>
  </si>
  <si>
    <t>м.п.                 подпись</t>
  </si>
  <si>
    <t>Приложение 3.2</t>
  </si>
  <si>
    <t>Таблица 3.2.2</t>
  </si>
  <si>
    <t>№ п/п</t>
  </si>
  <si>
    <t>Наименование</t>
  </si>
  <si>
    <t>Ед. изм.</t>
  </si>
  <si>
    <t>I</t>
  </si>
  <si>
    <t>Указать полное наименование запасных частей, деталей, комплектующих</t>
  </si>
  <si>
    <t>руб/шт</t>
  </si>
  <si>
    <t>руб/м</t>
  </si>
  <si>
    <t>…</t>
  </si>
  <si>
    <t>II</t>
  </si>
  <si>
    <t>III</t>
  </si>
  <si>
    <t>Должность_______________________________(Фамилия И.О.)</t>
  </si>
  <si>
    <t xml:space="preserve">                                      м.п.                          подпись</t>
  </si>
  <si>
    <t>Таблица 3.2.1</t>
  </si>
  <si>
    <t>ТМПН</t>
  </si>
  <si>
    <t>1630992</t>
  </si>
  <si>
    <t>1622790</t>
  </si>
  <si>
    <t>1663771</t>
  </si>
  <si>
    <t>1657736</t>
  </si>
  <si>
    <t>1639137</t>
  </si>
  <si>
    <t>1622791</t>
  </si>
  <si>
    <t>1788495</t>
  </si>
  <si>
    <t>1831458</t>
  </si>
  <si>
    <t>143115122000300</t>
  </si>
  <si>
    <t>143115122000237</t>
  </si>
  <si>
    <t>143115122000302</t>
  </si>
  <si>
    <t>143115122000284</t>
  </si>
  <si>
    <t>143115122000263</t>
  </si>
  <si>
    <t>143115122000235</t>
  </si>
  <si>
    <t>143115122000558</t>
  </si>
  <si>
    <t>143115122000572</t>
  </si>
  <si>
    <t xml:space="preserve">Обрыв вторичной обмотки (ВН) по фазе "С". </t>
  </si>
  <si>
    <t>Обрыв в обмотке ВН по фазе В.</t>
  </si>
  <si>
    <t>Межвитковое замыкание в обмотке ВН по фазе С. Дефект механизма переключателя напряжений.</t>
  </si>
  <si>
    <t>Отсутвуют все резиновые уплотнения, сильный нагрев двух шпилек по низкой стороне,отсутвует масло, деформация бака трансформатора.</t>
  </si>
  <si>
    <t>Обрыв обмотки ВН по фазе А.</t>
  </si>
  <si>
    <t>Межвитковое замыкание в обмотке НН по фазе С.</t>
  </si>
  <si>
    <t>Короткое замыкание первичной и вторичной обмоток.</t>
  </si>
  <si>
    <t>02.2010</t>
  </si>
  <si>
    <t>08.2008</t>
  </si>
  <si>
    <t>2010</t>
  </si>
  <si>
    <t>1990-4510</t>
  </si>
  <si>
    <t>03.2010</t>
  </si>
  <si>
    <t>1747-2947</t>
  </si>
  <si>
    <t>04.2009</t>
  </si>
  <si>
    <t>Yн/Y-0</t>
  </si>
  <si>
    <t>02.2014</t>
  </si>
  <si>
    <t>1100-3810</t>
  </si>
  <si>
    <t>1540503</t>
  </si>
  <si>
    <t>1558284</t>
  </si>
  <si>
    <t>1604919</t>
  </si>
  <si>
    <t>1661804</t>
  </si>
  <si>
    <t>1668066</t>
  </si>
  <si>
    <t>1670180</t>
  </si>
  <si>
    <t>1579480</t>
  </si>
  <si>
    <t>1673279</t>
  </si>
  <si>
    <t>1668270</t>
  </si>
  <si>
    <t>1840689</t>
  </si>
  <si>
    <t>14311512200212</t>
  </si>
  <si>
    <t>143115122000310</t>
  </si>
  <si>
    <t>143115122000161</t>
  </si>
  <si>
    <t>143115122000297</t>
  </si>
  <si>
    <t>143115122000299</t>
  </si>
  <si>
    <t>143115122000534</t>
  </si>
  <si>
    <t>143115122000036</t>
  </si>
  <si>
    <t>143115122000447</t>
  </si>
  <si>
    <t>143115122000307</t>
  </si>
  <si>
    <t>143115122000588</t>
  </si>
  <si>
    <t>Низкое сопротивление изоляции на корпус.</t>
  </si>
  <si>
    <t>Межвитковое замыкание в обмотке НН по фазам "А", "В".</t>
  </si>
  <si>
    <t>Межвитковое замыкание в обмотке НН по фазе С. Слом привода переключателя "П2"</t>
  </si>
  <si>
    <t>Течь масла через резиновые уплотнения, сквозная коррозия горловины клапана сброса</t>
  </si>
  <si>
    <t>Межвитковое замыкание в обмотке НН по фазе "С".</t>
  </si>
  <si>
    <t>Межвитковое замыкание в обмотке НН по фазе "В".</t>
  </si>
  <si>
    <t>11.2005</t>
  </si>
  <si>
    <t>1900-2200</t>
  </si>
  <si>
    <t>720-1900</t>
  </si>
  <si>
    <t>04.2006</t>
  </si>
  <si>
    <t>01.2008</t>
  </si>
  <si>
    <t>05.2010</t>
  </si>
  <si>
    <t>610-2400</t>
  </si>
  <si>
    <t>10.2008</t>
  </si>
  <si>
    <t>1500-3564</t>
  </si>
  <si>
    <t>09.2010</t>
  </si>
  <si>
    <t>09.2007</t>
  </si>
  <si>
    <t>10.2010</t>
  </si>
  <si>
    <t>08.2010</t>
  </si>
  <si>
    <t>09.2015</t>
  </si>
  <si>
    <t>1670-3810</t>
  </si>
  <si>
    <t>1745-2950</t>
  </si>
  <si>
    <t xml:space="preserve">720-2136 </t>
  </si>
  <si>
    <t>Количество отпаек вторичной обмотки; шт</t>
  </si>
  <si>
    <t>Количество отпаек вторичной обмотки после проведенного ремонта; шт</t>
  </si>
  <si>
    <t>Обрыв в обмотке ВН по фазам В и С.</t>
  </si>
  <si>
    <t>ТМПНГ-160 зав.№№…..., завод-изготовитель:</t>
  </si>
  <si>
    <t>ТМПНГ-250 зав.№№…..., завод-изготовитель:</t>
  </si>
  <si>
    <t>ТМПН-426 зав.№№…..., завод-изготовитель:</t>
  </si>
  <si>
    <t xml:space="preserve">Место передачи ТМПН / ТМПНГ в ремонт и возврат из ремонта </t>
  </si>
  <si>
    <t>В ремонт: 
НГДУ-2 - Удмуртская Республика, Завьяловский район, деревня Хохряки, улица Трактовая, 10Г.
Из ремонта:
НГДУ-2 - п/б «Ижнефтемаш», Удмуртская Республика, г. Ижевск, ул. Орджоникидзе, 2а.</t>
  </si>
  <si>
    <t>В ремонт/из ремонта: 
НГДУ-1 - п/б «Вятка» - Удмуртская Республика, Каракулинский район, д. Кухтино.</t>
  </si>
  <si>
    <t>Прейскурант цен на запасные части, детали, комплектующие для ремонта ТМПН / ТМПНГ АО "Белкамнефть" им. А.А. Волкова, применяемых в 2026 году</t>
  </si>
  <si>
    <t xml:space="preserve">Доставка ТМПН / ТМПНГ с места складирования Заказчика в ремонтную организацию для проведения работ </t>
  </si>
  <si>
    <t>Доставка ТМПН / ТМПНГ из ремонтной организации после проведения работ к месту складирования Заказчика</t>
  </si>
  <si>
    <t>ПРР ТМПН / ТМПНГ при поступлении в ремонт на территории Исполнителя</t>
  </si>
  <si>
    <t>ПРР ТМПН / ТМПНГ при отправке из ремонта на территории Исполнителя</t>
  </si>
  <si>
    <t>27=21+22+23+24+25+26</t>
  </si>
  <si>
    <t>ИТОГО выполняемых работ / оказываемых услуг (без запасных частей, деталей, комплектующих)</t>
  </si>
  <si>
    <t>29=27+28</t>
  </si>
  <si>
    <t>**Для формирования максимальной расценки ремонта ТМПН / ТМПНГ.
Максимальная стоимость затрат на запасные части, детали, комплектующие, применяемые в ремонте единицы ТМПН / ТМПНГ, определена на основании максимальной дефектации имущества Заказчика и максимальной комплектации запасными частями, деталями, комплектующими.</t>
  </si>
  <si>
    <t>Капитальный ремонт с продлением срока полезного использования, с внесением записи в паспорт изделия</t>
  </si>
  <si>
    <t>Капитальный ремонт с продлением срока полезного использования и с оформлением паспорта</t>
  </si>
  <si>
    <t>Ремонт</t>
  </si>
  <si>
    <t>Цена без НДС</t>
  </si>
  <si>
    <t>Снижение изоляции на корпус ниже значений</t>
  </si>
  <si>
    <r>
      <t xml:space="preserve">Прейскурант цен на ремонт, капитальный ремонт, модернизацию ТМПН / ТМПНГ, собственности АО "Белкамнефть" им. А.А. Волкова, силами </t>
    </r>
    <r>
      <rPr>
        <b/>
        <sz val="12"/>
        <color rgb="FFFF0000"/>
        <rFont val="Times New Roman"/>
        <family val="1"/>
        <charset val="204"/>
      </rPr>
      <t>ООО "НАЗВАНИЕ УЧАСТНИКА</t>
    </r>
    <r>
      <rPr>
        <b/>
        <sz val="12"/>
        <color theme="1"/>
        <rFont val="Times New Roman"/>
        <family val="1"/>
        <charset val="204"/>
      </rPr>
      <t>", в 2026 году</t>
    </r>
  </si>
  <si>
    <t>***Для формирования максимальной ориентировочной стоимости затрат 2026 года, приведенной в Таблице 3.1.1 Приложения № 3.1, Форме № 3 Приложения № 2</t>
  </si>
  <si>
    <t>Примчание:</t>
  </si>
  <si>
    <t>Цена без НДС; руб./шт (операция)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</si>
</sst>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General;\-General;\ ;@"/>
  </numFmts>
  <fonts count="17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name val="Helv"/>
    </font>
    <font>
      <b/>
      <sz val="10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b/>
      <i/>
      <sz val="8"/>
      <color theme="1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0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i/>
      <sz val="9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3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135">
    <xf numFmtId="0" fontId="0" fillId="0" borderId="0" xfId="0"/>
    <xf numFmtId="4" fontId="1" fillId="0" borderId="0" xfId="0" applyNumberFormat="1" applyFont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4" fontId="5" fillId="0" borderId="4" xfId="0" applyNumberFormat="1" applyFont="1" applyBorder="1" applyAlignment="1">
      <alignment horizontal="center" vertical="center" wrapText="1"/>
    </xf>
    <xf numFmtId="3" fontId="3" fillId="0" borderId="10" xfId="0" applyNumberFormat="1" applyFont="1" applyBorder="1" applyAlignment="1">
      <alignment horizontal="center" vertical="center" wrapText="1"/>
    </xf>
    <xf numFmtId="3" fontId="3" fillId="0" borderId="11" xfId="0" applyNumberFormat="1" applyFont="1" applyBorder="1" applyAlignment="1">
      <alignment horizontal="center" vertical="center" wrapText="1"/>
    </xf>
    <xf numFmtId="3" fontId="3" fillId="0" borderId="4" xfId="0" applyNumberFormat="1" applyFont="1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center" vertical="center" wrapText="1"/>
    </xf>
    <xf numFmtId="4" fontId="6" fillId="0" borderId="7" xfId="0" applyNumberFormat="1" applyFont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32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3" fontId="1" fillId="0" borderId="0" xfId="0" applyNumberFormat="1" applyFont="1" applyAlignment="1">
      <alignment horizontal="center" vertical="center" wrapText="1"/>
    </xf>
    <xf numFmtId="1" fontId="1" fillId="0" borderId="0" xfId="0" applyNumberFormat="1" applyFont="1" applyAlignment="1">
      <alignment horizontal="center" vertical="center" wrapText="1"/>
    </xf>
    <xf numFmtId="4" fontId="5" fillId="0" borderId="0" xfId="0" applyNumberFormat="1" applyFont="1" applyAlignment="1">
      <alignment horizontal="center" vertical="center" wrapText="1"/>
    </xf>
    <xf numFmtId="4" fontId="5" fillId="0" borderId="0" xfId="0" applyNumberFormat="1" applyFont="1" applyAlignment="1">
      <alignment horizontal="right" vertical="center" wrapText="1"/>
    </xf>
    <xf numFmtId="4" fontId="6" fillId="0" borderId="0" xfId="0" applyNumberFormat="1" applyFont="1" applyAlignment="1">
      <alignment horizontal="left" vertical="top" wrapText="1"/>
    </xf>
    <xf numFmtId="4" fontId="9" fillId="0" borderId="0" xfId="0" applyNumberFormat="1" applyFont="1" applyAlignment="1">
      <alignment horizontal="center" vertical="center" wrapText="1"/>
    </xf>
    <xf numFmtId="4" fontId="1" fillId="0" borderId="0" xfId="0" applyNumberFormat="1" applyFont="1" applyAlignment="1">
      <alignment horizontal="left" vertical="center" wrapText="1"/>
    </xf>
    <xf numFmtId="4" fontId="5" fillId="0" borderId="2" xfId="0" applyNumberFormat="1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3" fontId="5" fillId="0" borderId="4" xfId="0" applyNumberFormat="1" applyFont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center" vertical="center" wrapText="1"/>
    </xf>
    <xf numFmtId="4" fontId="1" fillId="0" borderId="18" xfId="0" applyNumberFormat="1" applyFont="1" applyBorder="1" applyAlignment="1">
      <alignment horizontal="center" vertical="center" wrapText="1"/>
    </xf>
    <xf numFmtId="4" fontId="10" fillId="0" borderId="19" xfId="0" applyNumberFormat="1" applyFont="1" applyBorder="1" applyAlignment="1">
      <alignment horizontal="left" vertical="center" wrapText="1"/>
    </xf>
    <xf numFmtId="4" fontId="11" fillId="0" borderId="14" xfId="0" applyNumberFormat="1" applyFont="1" applyBorder="1" applyAlignment="1">
      <alignment horizontal="center" vertical="center" wrapText="1"/>
    </xf>
    <xf numFmtId="4" fontId="1" fillId="4" borderId="34" xfId="0" applyNumberFormat="1" applyFont="1" applyFill="1" applyBorder="1" applyAlignment="1">
      <alignment horizontal="center" vertical="center" wrapText="1"/>
    </xf>
    <xf numFmtId="4" fontId="1" fillId="0" borderId="20" xfId="0" applyNumberFormat="1" applyFont="1" applyBorder="1" applyAlignment="1">
      <alignment horizontal="center" vertical="center" wrapText="1"/>
    </xf>
    <xf numFmtId="4" fontId="1" fillId="0" borderId="21" xfId="0" applyNumberFormat="1" applyFont="1" applyBorder="1" applyAlignment="1">
      <alignment horizontal="left" vertical="center" wrapText="1"/>
    </xf>
    <xf numFmtId="4" fontId="1" fillId="4" borderId="35" xfId="0" applyNumberFormat="1" applyFont="1" applyFill="1" applyBorder="1" applyAlignment="1">
      <alignment horizontal="center" vertical="center" wrapText="1"/>
    </xf>
    <xf numFmtId="4" fontId="1" fillId="0" borderId="16" xfId="0" applyNumberFormat="1" applyFont="1" applyBorder="1" applyAlignment="1">
      <alignment horizontal="center" vertical="center" wrapText="1"/>
    </xf>
    <xf numFmtId="4" fontId="1" fillId="0" borderId="15" xfId="0" applyNumberFormat="1" applyFont="1" applyBorder="1" applyAlignment="1">
      <alignment horizontal="left" vertical="center" wrapText="1"/>
    </xf>
    <xf numFmtId="4" fontId="1" fillId="4" borderId="36" xfId="0" applyNumberFormat="1" applyFont="1" applyFill="1" applyBorder="1" applyAlignment="1">
      <alignment horizontal="center" vertical="center" wrapText="1"/>
    </xf>
    <xf numFmtId="4" fontId="1" fillId="0" borderId="14" xfId="0" applyNumberFormat="1" applyFont="1" applyBorder="1" applyAlignment="1">
      <alignment horizontal="center" vertical="center" wrapText="1"/>
    </xf>
    <xf numFmtId="4" fontId="10" fillId="0" borderId="13" xfId="0" applyNumberFormat="1" applyFont="1" applyBorder="1" applyAlignment="1">
      <alignment horizontal="left" vertical="center" wrapText="1"/>
    </xf>
    <xf numFmtId="4" fontId="10" fillId="0" borderId="14" xfId="0" applyNumberFormat="1" applyFont="1" applyBorder="1" applyAlignment="1">
      <alignment horizontal="center" vertical="center" wrapText="1"/>
    </xf>
    <xf numFmtId="4" fontId="6" fillId="0" borderId="0" xfId="0" applyNumberFormat="1" applyFont="1" applyAlignment="1">
      <alignment horizontal="right" vertical="center" wrapText="1"/>
    </xf>
    <xf numFmtId="4" fontId="1" fillId="0" borderId="0" xfId="0" applyNumberFormat="1" applyFont="1" applyFill="1" applyAlignment="1">
      <alignment horizontal="center" vertical="center" wrapText="1"/>
    </xf>
    <xf numFmtId="4" fontId="5" fillId="0" borderId="0" xfId="0" applyNumberFormat="1" applyFont="1" applyFill="1" applyAlignment="1">
      <alignment horizontal="center" vertical="center" wrapText="1"/>
    </xf>
    <xf numFmtId="4" fontId="7" fillId="0" borderId="0" xfId="0" applyNumberFormat="1" applyFont="1" applyFill="1" applyAlignment="1">
      <alignment horizontal="center" vertical="center" wrapText="1"/>
    </xf>
    <xf numFmtId="4" fontId="5" fillId="2" borderId="1" xfId="0" applyNumberFormat="1" applyFont="1" applyFill="1" applyBorder="1" applyAlignment="1">
      <alignment vertical="center" wrapText="1"/>
    </xf>
    <xf numFmtId="4" fontId="5" fillId="2" borderId="2" xfId="0" applyNumberFormat="1" applyFont="1" applyFill="1" applyBorder="1" applyAlignment="1">
      <alignment vertical="center" wrapText="1"/>
    </xf>
    <xf numFmtId="4" fontId="5" fillId="2" borderId="4" xfId="0" applyNumberFormat="1" applyFont="1" applyFill="1" applyBorder="1" applyAlignment="1">
      <alignment vertical="center" wrapText="1"/>
    </xf>
    <xf numFmtId="4" fontId="1" fillId="0" borderId="0" xfId="0" applyNumberFormat="1" applyFont="1" applyBorder="1" applyAlignment="1">
      <alignment horizontal="center" vertical="center" wrapText="1"/>
    </xf>
    <xf numFmtId="4" fontId="1" fillId="0" borderId="0" xfId="0" applyNumberFormat="1" applyFont="1" applyBorder="1" applyAlignment="1">
      <alignment horizontal="left" vertical="center" wrapText="1"/>
    </xf>
    <xf numFmtId="4" fontId="1" fillId="0" borderId="0" xfId="0" applyNumberFormat="1" applyFont="1" applyFill="1" applyBorder="1" applyAlignment="1">
      <alignment horizontal="center" vertical="center" wrapText="1"/>
    </xf>
    <xf numFmtId="4" fontId="13" fillId="0" borderId="18" xfId="0" applyNumberFormat="1" applyFont="1" applyFill="1" applyBorder="1" applyAlignment="1">
      <alignment horizontal="center" vertical="center" wrapText="1"/>
    </xf>
    <xf numFmtId="4" fontId="14" fillId="0" borderId="18" xfId="0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/>
    </xf>
    <xf numFmtId="4" fontId="13" fillId="0" borderId="14" xfId="0" applyNumberFormat="1" applyFont="1" applyFill="1" applyBorder="1" applyAlignment="1">
      <alignment horizontal="center" vertical="center" wrapText="1"/>
    </xf>
    <xf numFmtId="4" fontId="14" fillId="0" borderId="14" xfId="0" applyNumberFormat="1" applyFont="1" applyFill="1" applyBorder="1" applyAlignment="1">
      <alignment horizontal="center" vertical="center" wrapText="1"/>
    </xf>
    <xf numFmtId="4" fontId="3" fillId="0" borderId="27" xfId="0" applyNumberFormat="1" applyFont="1" applyFill="1" applyBorder="1" applyAlignment="1">
      <alignment horizontal="center" vertical="center" wrapText="1"/>
    </xf>
    <xf numFmtId="3" fontId="9" fillId="0" borderId="0" xfId="0" applyNumberFormat="1" applyFont="1" applyAlignment="1">
      <alignment horizontal="center" vertical="center" wrapText="1"/>
    </xf>
    <xf numFmtId="4" fontId="3" fillId="0" borderId="29" xfId="0" applyNumberFormat="1" applyFont="1" applyFill="1" applyBorder="1" applyAlignment="1">
      <alignment horizontal="center" vertical="center" wrapText="1"/>
    </xf>
    <xf numFmtId="4" fontId="13" fillId="0" borderId="46" xfId="0" applyNumberFormat="1" applyFont="1" applyFill="1" applyBorder="1" applyAlignment="1">
      <alignment horizontal="center" vertical="center" wrapText="1"/>
    </xf>
    <xf numFmtId="4" fontId="14" fillId="0" borderId="46" xfId="0" applyNumberFormat="1" applyFont="1" applyFill="1" applyBorder="1" applyAlignment="1">
      <alignment horizontal="center" vertical="center" wrapText="1"/>
    </xf>
    <xf numFmtId="4" fontId="12" fillId="4" borderId="42" xfId="0" applyNumberFormat="1" applyFont="1" applyFill="1" applyBorder="1" applyAlignment="1">
      <alignment horizontal="center" vertical="center" wrapText="1"/>
    </xf>
    <xf numFmtId="4" fontId="12" fillId="4" borderId="41" xfId="0" applyNumberFormat="1" applyFont="1" applyFill="1" applyBorder="1" applyAlignment="1">
      <alignment horizontal="center" vertical="center" wrapText="1"/>
    </xf>
    <xf numFmtId="4" fontId="12" fillId="4" borderId="17" xfId="0" applyNumberFormat="1" applyFont="1" applyFill="1" applyBorder="1" applyAlignment="1">
      <alignment horizontal="center" vertical="center" wrapText="1"/>
    </xf>
    <xf numFmtId="4" fontId="12" fillId="4" borderId="6" xfId="0" applyNumberFormat="1" applyFont="1" applyFill="1" applyBorder="1" applyAlignment="1">
      <alignment horizontal="center" vertical="center" wrapText="1"/>
    </xf>
    <xf numFmtId="4" fontId="12" fillId="4" borderId="45" xfId="0" applyNumberFormat="1" applyFont="1" applyFill="1" applyBorder="1" applyAlignment="1">
      <alignment horizontal="center" vertical="center" wrapText="1"/>
    </xf>
    <xf numFmtId="4" fontId="12" fillId="4" borderId="37" xfId="0" applyNumberFormat="1" applyFont="1" applyFill="1" applyBorder="1" applyAlignment="1">
      <alignment horizontal="center" vertical="center" wrapText="1"/>
    </xf>
    <xf numFmtId="4" fontId="14" fillId="4" borderId="13" xfId="0" applyNumberFormat="1" applyFont="1" applyFill="1" applyBorder="1" applyAlignment="1">
      <alignment horizontal="center" vertical="center" wrapText="1"/>
    </xf>
    <xf numFmtId="4" fontId="14" fillId="4" borderId="19" xfId="0" applyNumberFormat="1" applyFont="1" applyFill="1" applyBorder="1" applyAlignment="1">
      <alignment horizontal="center" vertical="center" wrapText="1"/>
    </xf>
    <xf numFmtId="4" fontId="14" fillId="4" borderId="22" xfId="0" applyNumberFormat="1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/>
    </xf>
    <xf numFmtId="0" fontId="3" fillId="0" borderId="2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49" fontId="3" fillId="0" borderId="6" xfId="0" applyNumberFormat="1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 wrapText="1"/>
    </xf>
    <xf numFmtId="164" fontId="3" fillId="0" borderId="6" xfId="0" applyNumberFormat="1" applyFont="1" applyFill="1" applyBorder="1" applyAlignment="1">
      <alignment horizontal="center" vertical="center"/>
    </xf>
    <xf numFmtId="164" fontId="3" fillId="0" borderId="6" xfId="0" applyNumberFormat="1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/>
    </xf>
    <xf numFmtId="49" fontId="3" fillId="0" borderId="5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164" fontId="3" fillId="0" borderId="5" xfId="0" applyNumberFormat="1" applyFont="1" applyFill="1" applyBorder="1" applyAlignment="1">
      <alignment horizontal="center" vertical="center"/>
    </xf>
    <xf numFmtId="164" fontId="3" fillId="0" borderId="5" xfId="0" applyNumberFormat="1" applyFont="1" applyFill="1" applyBorder="1" applyAlignment="1">
      <alignment horizontal="center" vertical="center" wrapText="1"/>
    </xf>
    <xf numFmtId="0" fontId="3" fillId="0" borderId="31" xfId="0" applyFont="1" applyFill="1" applyBorder="1" applyAlignment="1">
      <alignment horizontal="center" vertical="center"/>
    </xf>
    <xf numFmtId="0" fontId="3" fillId="0" borderId="39" xfId="0" applyFont="1" applyFill="1" applyBorder="1" applyAlignment="1">
      <alignment horizontal="center" vertical="center" wrapText="1"/>
    </xf>
    <xf numFmtId="0" fontId="3" fillId="0" borderId="38" xfId="0" applyFont="1" applyFill="1" applyBorder="1" applyAlignment="1">
      <alignment horizontal="center" vertical="center"/>
    </xf>
    <xf numFmtId="49" fontId="3" fillId="0" borderId="38" xfId="0" applyNumberFormat="1" applyFont="1" applyFill="1" applyBorder="1" applyAlignment="1">
      <alignment horizontal="center" vertical="center"/>
    </xf>
    <xf numFmtId="0" fontId="3" fillId="0" borderId="38" xfId="0" applyFont="1" applyFill="1" applyBorder="1" applyAlignment="1">
      <alignment horizontal="center" vertical="center" wrapText="1"/>
    </xf>
    <xf numFmtId="164" fontId="3" fillId="0" borderId="38" xfId="0" applyNumberFormat="1" applyFont="1" applyFill="1" applyBorder="1" applyAlignment="1">
      <alignment horizontal="center" vertical="center"/>
    </xf>
    <xf numFmtId="164" fontId="3" fillId="0" borderId="38" xfId="0" applyNumberFormat="1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/>
    </xf>
    <xf numFmtId="0" fontId="3" fillId="0" borderId="40" xfId="0" applyFont="1" applyFill="1" applyBorder="1" applyAlignment="1">
      <alignment horizontal="center" vertical="center" wrapText="1"/>
    </xf>
    <xf numFmtId="0" fontId="3" fillId="0" borderId="41" xfId="0" applyFont="1" applyFill="1" applyBorder="1" applyAlignment="1">
      <alignment horizontal="center" vertical="center"/>
    </xf>
    <xf numFmtId="49" fontId="3" fillId="0" borderId="41" xfId="0" applyNumberFormat="1" applyFont="1" applyFill="1" applyBorder="1" applyAlignment="1">
      <alignment horizontal="center" vertical="center"/>
    </xf>
    <xf numFmtId="0" fontId="3" fillId="0" borderId="41" xfId="0" applyFont="1" applyFill="1" applyBorder="1" applyAlignment="1">
      <alignment horizontal="center" vertical="center" wrapText="1"/>
    </xf>
    <xf numFmtId="164" fontId="3" fillId="0" borderId="41" xfId="0" applyNumberFormat="1" applyFont="1" applyFill="1" applyBorder="1" applyAlignment="1">
      <alignment horizontal="center" vertical="center"/>
    </xf>
    <xf numFmtId="4" fontId="3" fillId="0" borderId="5" xfId="0" applyNumberFormat="1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/>
    </xf>
    <xf numFmtId="0" fontId="3" fillId="0" borderId="43" xfId="0" applyFont="1" applyFill="1" applyBorder="1" applyAlignment="1">
      <alignment horizontal="center" vertical="center" wrapText="1"/>
    </xf>
    <xf numFmtId="0" fontId="3" fillId="0" borderId="44" xfId="0" applyFont="1" applyFill="1" applyBorder="1" applyAlignment="1">
      <alignment horizontal="center" vertical="center"/>
    </xf>
    <xf numFmtId="49" fontId="3" fillId="0" borderId="44" xfId="0" applyNumberFormat="1" applyFont="1" applyFill="1" applyBorder="1" applyAlignment="1">
      <alignment horizontal="center" vertical="center"/>
    </xf>
    <xf numFmtId="0" fontId="3" fillId="0" borderId="44" xfId="0" applyFont="1" applyFill="1" applyBorder="1" applyAlignment="1">
      <alignment horizontal="center" vertical="center" wrapText="1"/>
    </xf>
    <xf numFmtId="164" fontId="3" fillId="0" borderId="44" xfId="0" applyNumberFormat="1" applyFont="1" applyFill="1" applyBorder="1" applyAlignment="1">
      <alignment horizontal="center" vertical="center"/>
    </xf>
    <xf numFmtId="4" fontId="5" fillId="0" borderId="0" xfId="0" applyNumberFormat="1" applyFont="1" applyAlignment="1">
      <alignment horizontal="right" wrapText="1"/>
    </xf>
    <xf numFmtId="164" fontId="12" fillId="0" borderId="6" xfId="0" applyNumberFormat="1" applyFont="1" applyFill="1" applyBorder="1" applyAlignment="1">
      <alignment horizontal="center" vertical="center"/>
    </xf>
    <xf numFmtId="164" fontId="12" fillId="0" borderId="5" xfId="0" applyNumberFormat="1" applyFont="1" applyFill="1" applyBorder="1" applyAlignment="1">
      <alignment horizontal="center" vertical="center"/>
    </xf>
    <xf numFmtId="164" fontId="12" fillId="0" borderId="44" xfId="0" applyNumberFormat="1" applyFont="1" applyFill="1" applyBorder="1" applyAlignment="1">
      <alignment horizontal="center" vertical="center"/>
    </xf>
    <xf numFmtId="164" fontId="3" fillId="0" borderId="8" xfId="0" applyNumberFormat="1" applyFont="1" applyFill="1" applyBorder="1" applyAlignment="1">
      <alignment horizontal="center" vertical="center" wrapText="1"/>
    </xf>
    <xf numFmtId="164" fontId="3" fillId="0" borderId="27" xfId="0" applyNumberFormat="1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27" xfId="0" applyFont="1" applyFill="1" applyBorder="1" applyAlignment="1">
      <alignment horizontal="center" vertical="center" wrapText="1"/>
    </xf>
    <xf numFmtId="0" fontId="3" fillId="0" borderId="37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27" xfId="0" applyFont="1" applyFill="1" applyBorder="1" applyAlignment="1">
      <alignment horizontal="center" vertical="center" wrapText="1"/>
    </xf>
    <xf numFmtId="0" fontId="6" fillId="0" borderId="37" xfId="0" applyFont="1" applyFill="1" applyBorder="1" applyAlignment="1">
      <alignment horizontal="center" vertical="center" wrapText="1"/>
    </xf>
    <xf numFmtId="4" fontId="6" fillId="0" borderId="10" xfId="0" applyNumberFormat="1" applyFont="1" applyBorder="1" applyAlignment="1">
      <alignment horizontal="center" vertical="center" wrapText="1"/>
    </xf>
    <xf numFmtId="4" fontId="6" fillId="0" borderId="11" xfId="0" applyNumberFormat="1" applyFont="1" applyBorder="1" applyAlignment="1">
      <alignment horizontal="center" vertical="center" wrapText="1"/>
    </xf>
    <xf numFmtId="4" fontId="6" fillId="0" borderId="12" xfId="0" applyNumberFormat="1" applyFont="1" applyBorder="1" applyAlignment="1">
      <alignment horizontal="center" vertical="center" wrapText="1"/>
    </xf>
    <xf numFmtId="4" fontId="8" fillId="0" borderId="13" xfId="0" applyNumberFormat="1" applyFont="1" applyBorder="1" applyAlignment="1">
      <alignment horizontal="center" vertical="center" wrapText="1"/>
    </xf>
    <xf numFmtId="4" fontId="8" fillId="0" borderId="30" xfId="0" applyNumberFormat="1" applyFont="1" applyBorder="1" applyAlignment="1">
      <alignment horizontal="center" vertical="center" wrapText="1"/>
    </xf>
    <xf numFmtId="4" fontId="8" fillId="0" borderId="14" xfId="0" applyNumberFormat="1" applyFont="1" applyBorder="1" applyAlignment="1">
      <alignment horizontal="center" vertical="center" wrapText="1"/>
    </xf>
    <xf numFmtId="4" fontId="8" fillId="0" borderId="31" xfId="0" applyNumberFormat="1" applyFont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28" xfId="0" applyFont="1" applyFill="1" applyBorder="1" applyAlignment="1">
      <alignment horizontal="center" vertical="center" wrapText="1"/>
    </xf>
    <xf numFmtId="4" fontId="5" fillId="0" borderId="0" xfId="0" applyNumberFormat="1" applyFont="1" applyFill="1" applyAlignment="1">
      <alignment horizontal="left" wrapText="1"/>
    </xf>
    <xf numFmtId="4" fontId="5" fillId="0" borderId="19" xfId="0" applyNumberFormat="1" applyFont="1" applyFill="1" applyBorder="1" applyAlignment="1">
      <alignment horizontal="center" vertical="center" wrapText="1"/>
    </xf>
    <xf numFmtId="4" fontId="6" fillId="0" borderId="0" xfId="0" applyNumberFormat="1" applyFont="1" applyFill="1" applyAlignment="1">
      <alignment horizontal="left" vertical="top" wrapText="1"/>
    </xf>
    <xf numFmtId="0" fontId="2" fillId="0" borderId="22" xfId="0" applyFont="1" applyFill="1" applyBorder="1" applyAlignment="1">
      <alignment horizontal="left" vertical="center" wrapText="1"/>
    </xf>
    <xf numFmtId="1" fontId="9" fillId="0" borderId="33" xfId="0" applyNumberFormat="1" applyFont="1" applyBorder="1" applyAlignment="1">
      <alignment horizontal="left" vertical="center" wrapText="1"/>
    </xf>
    <xf numFmtId="1" fontId="9" fillId="0" borderId="0" xfId="0" applyNumberFormat="1" applyFont="1" applyAlignment="1">
      <alignment horizontal="left" vertical="center" wrapText="1"/>
    </xf>
    <xf numFmtId="1" fontId="9" fillId="3" borderId="0" xfId="0" applyNumberFormat="1" applyFont="1" applyFill="1" applyAlignment="1">
      <alignment horizontal="left" vertical="center" wrapText="1"/>
    </xf>
    <xf numFmtId="0" fontId="6" fillId="0" borderId="23" xfId="0" applyFont="1" applyFill="1" applyBorder="1" applyAlignment="1">
      <alignment horizontal="center" vertical="center" wrapText="1"/>
    </xf>
    <xf numFmtId="0" fontId="6" fillId="0" borderId="2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25" xfId="0" applyFont="1" applyFill="1" applyBorder="1" applyAlignment="1">
      <alignment horizontal="center" vertical="center" wrapText="1"/>
    </xf>
    <xf numFmtId="3" fontId="9" fillId="0" borderId="33" xfId="0" applyNumberFormat="1" applyFont="1" applyBorder="1" applyAlignment="1">
      <alignment horizontal="right" vertical="top" wrapText="1"/>
    </xf>
    <xf numFmtId="4" fontId="5" fillId="0" borderId="22" xfId="0" applyNumberFormat="1" applyFont="1" applyBorder="1" applyAlignment="1">
      <alignment horizontal="center" vertical="center" wrapText="1"/>
    </xf>
    <xf numFmtId="4" fontId="16" fillId="0" borderId="0" xfId="0" applyNumberFormat="1" applyFont="1" applyAlignment="1">
      <alignment horizontal="right" vertical="center" wrapText="1"/>
    </xf>
  </cellXfs>
  <cellStyles count="2">
    <cellStyle name="Обычный" xfId="0" builtinId="0"/>
    <cellStyle name="Стиль 1" xfId="1"/>
  </cellStyles>
  <dxfs count="34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C31"/>
  <sheetViews>
    <sheetView view="pageBreakPreview" zoomScaleNormal="85" zoomScaleSheetLayoutView="100" workbookViewId="0">
      <selection activeCell="AC1" sqref="AC1"/>
    </sheetView>
  </sheetViews>
  <sheetFormatPr defaultRowHeight="11.25" x14ac:dyDescent="0.25"/>
  <cols>
    <col min="1" max="1" width="5.140625" style="3" customWidth="1"/>
    <col min="2" max="2" width="24.140625" style="3" customWidth="1"/>
    <col min="3" max="3" width="17.7109375" style="3" customWidth="1"/>
    <col min="4" max="5" width="7.85546875" style="3" customWidth="1"/>
    <col min="6" max="6" width="11.28515625" style="3" customWidth="1"/>
    <col min="7" max="7" width="10.140625" style="3" customWidth="1"/>
    <col min="8" max="8" width="7.7109375" style="3" customWidth="1"/>
    <col min="9" max="9" width="9.7109375" style="3" customWidth="1"/>
    <col min="10" max="10" width="12" style="3" customWidth="1"/>
    <col min="11" max="11" width="9.7109375" style="3" customWidth="1"/>
    <col min="12" max="12" width="9.85546875" style="3" customWidth="1"/>
    <col min="13" max="13" width="11.5703125" style="3" customWidth="1"/>
    <col min="14" max="14" width="10" style="3" customWidth="1"/>
    <col min="15" max="15" width="10.5703125" style="3" customWidth="1"/>
    <col min="16" max="16" width="13.85546875" style="3" customWidth="1"/>
    <col min="17" max="17" width="33.7109375" style="3" customWidth="1"/>
    <col min="18" max="18" width="19.42578125" style="3" customWidth="1"/>
    <col min="19" max="19" width="30.5703125" style="3" customWidth="1"/>
    <col min="20" max="20" width="14.7109375" style="3" customWidth="1"/>
    <col min="21" max="21" width="15" style="3" customWidth="1"/>
    <col min="22" max="22" width="11.28515625" style="3" customWidth="1"/>
    <col min="23" max="24" width="14.28515625" style="3" customWidth="1"/>
    <col min="25" max="25" width="11.7109375" style="3" customWidth="1"/>
    <col min="26" max="26" width="16.7109375" style="3" customWidth="1"/>
    <col min="27" max="27" width="21" style="3" customWidth="1"/>
    <col min="28" max="28" width="20.7109375" style="3" customWidth="1"/>
    <col min="29" max="29" width="19.42578125" style="3" customWidth="1"/>
    <col min="30" max="16384" width="9.140625" style="3"/>
  </cols>
  <sheetData>
    <row r="1" spans="1:29" ht="16.5" x14ac:dyDescent="0.25">
      <c r="AC1" s="134" t="s">
        <v>54</v>
      </c>
    </row>
    <row r="2" spans="1:29" x14ac:dyDescent="0.25">
      <c r="AC2" s="38" t="s">
        <v>68</v>
      </c>
    </row>
    <row r="3" spans="1:29" s="2" customFormat="1" ht="26.25" customHeight="1" thickBot="1" x14ac:dyDescent="0.3">
      <c r="A3" s="124" t="s">
        <v>169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4"/>
      <c r="R3" s="124"/>
      <c r="S3" s="124"/>
      <c r="T3" s="124"/>
      <c r="U3" s="124"/>
      <c r="V3" s="124"/>
      <c r="W3" s="124"/>
      <c r="X3" s="124"/>
      <c r="Y3" s="124"/>
      <c r="Z3" s="124"/>
      <c r="AA3" s="124"/>
      <c r="AB3" s="124"/>
      <c r="AC3" s="124"/>
    </row>
    <row r="4" spans="1:29" ht="15" customHeight="1" thickBot="1" x14ac:dyDescent="0.3">
      <c r="A4" s="130" t="s">
        <v>0</v>
      </c>
      <c r="B4" s="128" t="s">
        <v>2</v>
      </c>
      <c r="C4" s="109" t="s">
        <v>3</v>
      </c>
      <c r="D4" s="109" t="s">
        <v>4</v>
      </c>
      <c r="E4" s="109" t="s">
        <v>12</v>
      </c>
      <c r="F4" s="109" t="s">
        <v>5</v>
      </c>
      <c r="G4" s="109" t="s">
        <v>6</v>
      </c>
      <c r="H4" s="109" t="s">
        <v>21</v>
      </c>
      <c r="I4" s="109" t="s">
        <v>13</v>
      </c>
      <c r="J4" s="109" t="s">
        <v>9</v>
      </c>
      <c r="K4" s="109" t="s">
        <v>14</v>
      </c>
      <c r="L4" s="109" t="s">
        <v>19</v>
      </c>
      <c r="M4" s="109" t="s">
        <v>11</v>
      </c>
      <c r="N4" s="109" t="s">
        <v>15</v>
      </c>
      <c r="O4" s="109" t="s">
        <v>146</v>
      </c>
      <c r="P4" s="109" t="s">
        <v>20</v>
      </c>
      <c r="Q4" s="109" t="s">
        <v>18</v>
      </c>
      <c r="R4" s="109" t="s">
        <v>152</v>
      </c>
      <c r="S4" s="109" t="s">
        <v>17</v>
      </c>
      <c r="T4" s="119" t="s">
        <v>147</v>
      </c>
      <c r="U4" s="112" t="s">
        <v>172</v>
      </c>
      <c r="V4" s="113"/>
      <c r="W4" s="113"/>
      <c r="X4" s="113"/>
      <c r="Y4" s="113"/>
      <c r="Z4" s="113"/>
      <c r="AA4" s="114"/>
      <c r="AB4" s="115" t="s">
        <v>46</v>
      </c>
      <c r="AC4" s="117" t="s">
        <v>47</v>
      </c>
    </row>
    <row r="5" spans="1:29" ht="90.75" thickBot="1" x14ac:dyDescent="0.3">
      <c r="A5" s="131"/>
      <c r="B5" s="129"/>
      <c r="C5" s="110"/>
      <c r="D5" s="110"/>
      <c r="E5" s="110"/>
      <c r="F5" s="110"/>
      <c r="G5" s="110"/>
      <c r="H5" s="110"/>
      <c r="I5" s="110"/>
      <c r="J5" s="110"/>
      <c r="K5" s="110"/>
      <c r="L5" s="110"/>
      <c r="M5" s="110"/>
      <c r="N5" s="110"/>
      <c r="O5" s="110"/>
      <c r="P5" s="110"/>
      <c r="Q5" s="110"/>
      <c r="R5" s="111"/>
      <c r="S5" s="110"/>
      <c r="T5" s="120"/>
      <c r="U5" s="55" t="s">
        <v>48</v>
      </c>
      <c r="V5" s="53" t="s">
        <v>49</v>
      </c>
      <c r="W5" s="53" t="s">
        <v>156</v>
      </c>
      <c r="X5" s="53" t="s">
        <v>157</v>
      </c>
      <c r="Y5" s="53" t="s">
        <v>158</v>
      </c>
      <c r="Z5" s="53" t="s">
        <v>159</v>
      </c>
      <c r="AA5" s="9" t="s">
        <v>161</v>
      </c>
      <c r="AB5" s="116"/>
      <c r="AC5" s="118"/>
    </row>
    <row r="6" spans="1:29" ht="12" thickBot="1" x14ac:dyDescent="0.3">
      <c r="A6" s="10">
        <v>1</v>
      </c>
      <c r="B6" s="11">
        <v>2</v>
      </c>
      <c r="C6" s="12">
        <v>3</v>
      </c>
      <c r="D6" s="12">
        <v>4</v>
      </c>
      <c r="E6" s="12">
        <v>5</v>
      </c>
      <c r="F6" s="12">
        <v>6</v>
      </c>
      <c r="G6" s="12">
        <v>7</v>
      </c>
      <c r="H6" s="12">
        <v>16</v>
      </c>
      <c r="I6" s="12">
        <v>8</v>
      </c>
      <c r="J6" s="12">
        <v>9</v>
      </c>
      <c r="K6" s="12">
        <v>11</v>
      </c>
      <c r="L6" s="12">
        <v>12</v>
      </c>
      <c r="M6" s="12">
        <v>13</v>
      </c>
      <c r="N6" s="12">
        <v>14</v>
      </c>
      <c r="O6" s="12">
        <v>15</v>
      </c>
      <c r="P6" s="12">
        <v>16</v>
      </c>
      <c r="Q6" s="12">
        <v>17</v>
      </c>
      <c r="R6" s="12">
        <v>18</v>
      </c>
      <c r="S6" s="12">
        <v>19</v>
      </c>
      <c r="T6" s="13">
        <v>20</v>
      </c>
      <c r="U6" s="5">
        <v>21</v>
      </c>
      <c r="V6" s="6">
        <v>22</v>
      </c>
      <c r="W6" s="6">
        <v>23</v>
      </c>
      <c r="X6" s="6">
        <v>24</v>
      </c>
      <c r="Y6" s="6">
        <v>25</v>
      </c>
      <c r="Z6" s="6">
        <v>26</v>
      </c>
      <c r="AA6" s="7" t="s">
        <v>160</v>
      </c>
      <c r="AB6" s="8">
        <v>28</v>
      </c>
      <c r="AC6" s="7" t="s">
        <v>162</v>
      </c>
    </row>
    <row r="7" spans="1:29" s="50" customFormat="1" ht="33.75" x14ac:dyDescent="0.25">
      <c r="A7" s="67" t="s">
        <v>28</v>
      </c>
      <c r="B7" s="68" t="s">
        <v>23</v>
      </c>
      <c r="C7" s="69" t="s">
        <v>24</v>
      </c>
      <c r="D7" s="70" t="s">
        <v>7</v>
      </c>
      <c r="E7" s="71" t="s">
        <v>93</v>
      </c>
      <c r="F7" s="101" t="s">
        <v>8</v>
      </c>
      <c r="G7" s="70">
        <v>250</v>
      </c>
      <c r="H7" s="73" t="s">
        <v>70</v>
      </c>
      <c r="I7" s="70">
        <v>3</v>
      </c>
      <c r="J7" s="70" t="s">
        <v>10</v>
      </c>
      <c r="K7" s="70">
        <v>3654</v>
      </c>
      <c r="L7" s="70">
        <v>380</v>
      </c>
      <c r="M7" s="72" t="s">
        <v>137</v>
      </c>
      <c r="N7" s="72" t="s">
        <v>16</v>
      </c>
      <c r="O7" s="72">
        <v>25</v>
      </c>
      <c r="P7" s="73" t="s">
        <v>78</v>
      </c>
      <c r="Q7" s="74" t="s">
        <v>86</v>
      </c>
      <c r="R7" s="104" t="s">
        <v>154</v>
      </c>
      <c r="S7" s="74" t="s">
        <v>164</v>
      </c>
      <c r="T7" s="72">
        <v>25</v>
      </c>
      <c r="U7" s="58"/>
      <c r="V7" s="59"/>
      <c r="W7" s="59"/>
      <c r="X7" s="59"/>
      <c r="Y7" s="59"/>
      <c r="Z7" s="59"/>
      <c r="AA7" s="51">
        <f>U7+V7+W7+X7+Y7+Z7</f>
        <v>0</v>
      </c>
      <c r="AB7" s="64"/>
      <c r="AC7" s="52">
        <f>AA7+AB7</f>
        <v>0</v>
      </c>
    </row>
    <row r="8" spans="1:29" s="50" customFormat="1" ht="33.75" x14ac:dyDescent="0.25">
      <c r="A8" s="75" t="s">
        <v>29</v>
      </c>
      <c r="B8" s="68" t="s">
        <v>23</v>
      </c>
      <c r="C8" s="69" t="s">
        <v>24</v>
      </c>
      <c r="D8" s="69" t="s">
        <v>7</v>
      </c>
      <c r="E8" s="76" t="s">
        <v>94</v>
      </c>
      <c r="F8" s="102" t="s">
        <v>8</v>
      </c>
      <c r="G8" s="69">
        <v>250</v>
      </c>
      <c r="H8" s="78" t="s">
        <v>71</v>
      </c>
      <c r="I8" s="69">
        <v>3</v>
      </c>
      <c r="J8" s="69" t="s">
        <v>10</v>
      </c>
      <c r="K8" s="69">
        <v>2247</v>
      </c>
      <c r="L8" s="69">
        <v>380</v>
      </c>
      <c r="M8" s="77" t="s">
        <v>144</v>
      </c>
      <c r="N8" s="77" t="s">
        <v>16</v>
      </c>
      <c r="O8" s="77">
        <v>25</v>
      </c>
      <c r="P8" s="78" t="s">
        <v>79</v>
      </c>
      <c r="Q8" s="79" t="s">
        <v>87</v>
      </c>
      <c r="R8" s="105"/>
      <c r="S8" s="79" t="s">
        <v>164</v>
      </c>
      <c r="T8" s="77">
        <v>25</v>
      </c>
      <c r="U8" s="60"/>
      <c r="V8" s="61"/>
      <c r="W8" s="61"/>
      <c r="X8" s="61"/>
      <c r="Y8" s="61"/>
      <c r="Z8" s="61"/>
      <c r="AA8" s="48">
        <f t="shared" ref="AA8:AA24" si="0">U8+V8+W8+X8+Y8+Z8</f>
        <v>0</v>
      </c>
      <c r="AB8" s="65"/>
      <c r="AC8" s="49">
        <f t="shared" ref="AC8:AC24" si="1">AA8+AB8</f>
        <v>0</v>
      </c>
    </row>
    <row r="9" spans="1:29" s="50" customFormat="1" ht="33.75" x14ac:dyDescent="0.25">
      <c r="A9" s="75" t="s">
        <v>34</v>
      </c>
      <c r="B9" s="68" t="s">
        <v>23</v>
      </c>
      <c r="C9" s="69" t="s">
        <v>24</v>
      </c>
      <c r="D9" s="69" t="s">
        <v>27</v>
      </c>
      <c r="E9" s="76" t="s">
        <v>95</v>
      </c>
      <c r="F9" s="102" t="s">
        <v>8</v>
      </c>
      <c r="G9" s="69">
        <v>426</v>
      </c>
      <c r="H9" s="78" t="s">
        <v>72</v>
      </c>
      <c r="I9" s="69">
        <v>6</v>
      </c>
      <c r="J9" s="69" t="s">
        <v>10</v>
      </c>
      <c r="K9" s="69">
        <v>2998</v>
      </c>
      <c r="L9" s="69">
        <v>380</v>
      </c>
      <c r="M9" s="77" t="s">
        <v>96</v>
      </c>
      <c r="N9" s="77" t="s">
        <v>25</v>
      </c>
      <c r="O9" s="77">
        <v>36</v>
      </c>
      <c r="P9" s="78" t="s">
        <v>80</v>
      </c>
      <c r="Q9" s="79" t="s">
        <v>148</v>
      </c>
      <c r="R9" s="105"/>
      <c r="S9" s="79" t="s">
        <v>165</v>
      </c>
      <c r="T9" s="77">
        <v>36</v>
      </c>
      <c r="U9" s="60"/>
      <c r="V9" s="61"/>
      <c r="W9" s="61"/>
      <c r="X9" s="61"/>
      <c r="Y9" s="61"/>
      <c r="Z9" s="61"/>
      <c r="AA9" s="48">
        <f t="shared" si="0"/>
        <v>0</v>
      </c>
      <c r="AB9" s="65"/>
      <c r="AC9" s="49">
        <f t="shared" si="1"/>
        <v>0</v>
      </c>
    </row>
    <row r="10" spans="1:29" s="50" customFormat="1" ht="33.75" x14ac:dyDescent="0.25">
      <c r="A10" s="75" t="s">
        <v>30</v>
      </c>
      <c r="B10" s="68" t="s">
        <v>23</v>
      </c>
      <c r="C10" s="69" t="s">
        <v>24</v>
      </c>
      <c r="D10" s="69" t="s">
        <v>7</v>
      </c>
      <c r="E10" s="76" t="s">
        <v>97</v>
      </c>
      <c r="F10" s="102" t="s">
        <v>8</v>
      </c>
      <c r="G10" s="69">
        <v>426</v>
      </c>
      <c r="H10" s="78" t="s">
        <v>73</v>
      </c>
      <c r="I10" s="69">
        <v>6</v>
      </c>
      <c r="J10" s="69" t="s">
        <v>10</v>
      </c>
      <c r="K10" s="69">
        <v>2998</v>
      </c>
      <c r="L10" s="69">
        <v>380</v>
      </c>
      <c r="M10" s="77" t="s">
        <v>96</v>
      </c>
      <c r="N10" s="77" t="s">
        <v>25</v>
      </c>
      <c r="O10" s="77">
        <v>36</v>
      </c>
      <c r="P10" s="78" t="s">
        <v>81</v>
      </c>
      <c r="Q10" s="79" t="s">
        <v>88</v>
      </c>
      <c r="R10" s="105"/>
      <c r="S10" s="79" t="s">
        <v>164</v>
      </c>
      <c r="T10" s="77">
        <v>36</v>
      </c>
      <c r="U10" s="60"/>
      <c r="V10" s="61"/>
      <c r="W10" s="61"/>
      <c r="X10" s="61"/>
      <c r="Y10" s="61"/>
      <c r="Z10" s="61"/>
      <c r="AA10" s="48">
        <f t="shared" si="0"/>
        <v>0</v>
      </c>
      <c r="AB10" s="65"/>
      <c r="AC10" s="49">
        <f t="shared" si="1"/>
        <v>0</v>
      </c>
    </row>
    <row r="11" spans="1:29" s="50" customFormat="1" ht="45" x14ac:dyDescent="0.25">
      <c r="A11" s="75" t="s">
        <v>35</v>
      </c>
      <c r="B11" s="68" t="s">
        <v>23</v>
      </c>
      <c r="C11" s="69" t="s">
        <v>24</v>
      </c>
      <c r="D11" s="69" t="s">
        <v>7</v>
      </c>
      <c r="E11" s="76" t="s">
        <v>99</v>
      </c>
      <c r="F11" s="102" t="s">
        <v>69</v>
      </c>
      <c r="G11" s="69">
        <v>250</v>
      </c>
      <c r="H11" s="78" t="s">
        <v>74</v>
      </c>
      <c r="I11" s="69">
        <v>3</v>
      </c>
      <c r="J11" s="69" t="s">
        <v>10</v>
      </c>
      <c r="K11" s="69">
        <v>2247</v>
      </c>
      <c r="L11" s="69">
        <v>380</v>
      </c>
      <c r="M11" s="77" t="s">
        <v>98</v>
      </c>
      <c r="N11" s="77" t="s">
        <v>100</v>
      </c>
      <c r="O11" s="77">
        <v>25</v>
      </c>
      <c r="P11" s="78" t="s">
        <v>82</v>
      </c>
      <c r="Q11" s="79" t="s">
        <v>89</v>
      </c>
      <c r="R11" s="105"/>
      <c r="S11" s="79" t="s">
        <v>166</v>
      </c>
      <c r="T11" s="77">
        <v>25</v>
      </c>
      <c r="U11" s="60"/>
      <c r="V11" s="61"/>
      <c r="W11" s="61"/>
      <c r="X11" s="61"/>
      <c r="Y11" s="61"/>
      <c r="Z11" s="61"/>
      <c r="AA11" s="48">
        <f t="shared" si="0"/>
        <v>0</v>
      </c>
      <c r="AB11" s="65"/>
      <c r="AC11" s="49">
        <f t="shared" si="1"/>
        <v>0</v>
      </c>
    </row>
    <row r="12" spans="1:29" s="50" customFormat="1" ht="33.75" x14ac:dyDescent="0.25">
      <c r="A12" s="75" t="s">
        <v>36</v>
      </c>
      <c r="B12" s="68" t="s">
        <v>23</v>
      </c>
      <c r="C12" s="69" t="s">
        <v>24</v>
      </c>
      <c r="D12" s="69" t="s">
        <v>7</v>
      </c>
      <c r="E12" s="76" t="s">
        <v>94</v>
      </c>
      <c r="F12" s="102" t="s">
        <v>8</v>
      </c>
      <c r="G12" s="69">
        <v>250</v>
      </c>
      <c r="H12" s="78" t="s">
        <v>75</v>
      </c>
      <c r="I12" s="69">
        <v>3</v>
      </c>
      <c r="J12" s="69" t="s">
        <v>10</v>
      </c>
      <c r="K12" s="69">
        <v>2247</v>
      </c>
      <c r="L12" s="69">
        <v>380</v>
      </c>
      <c r="M12" s="77" t="s">
        <v>144</v>
      </c>
      <c r="N12" s="77" t="s">
        <v>16</v>
      </c>
      <c r="O12" s="77">
        <v>25</v>
      </c>
      <c r="P12" s="78" t="s">
        <v>83</v>
      </c>
      <c r="Q12" s="79" t="s">
        <v>92</v>
      </c>
      <c r="R12" s="105"/>
      <c r="S12" s="79" t="s">
        <v>164</v>
      </c>
      <c r="T12" s="77">
        <v>25</v>
      </c>
      <c r="U12" s="60"/>
      <c r="V12" s="61"/>
      <c r="W12" s="61"/>
      <c r="X12" s="61"/>
      <c r="Y12" s="61"/>
      <c r="Z12" s="61"/>
      <c r="AA12" s="48">
        <f t="shared" si="0"/>
        <v>0</v>
      </c>
      <c r="AB12" s="65"/>
      <c r="AC12" s="49">
        <f t="shared" si="1"/>
        <v>0</v>
      </c>
    </row>
    <row r="13" spans="1:29" s="50" customFormat="1" ht="33.75" x14ac:dyDescent="0.25">
      <c r="A13" s="75" t="s">
        <v>31</v>
      </c>
      <c r="B13" s="68" t="s">
        <v>23</v>
      </c>
      <c r="C13" s="69" t="s">
        <v>24</v>
      </c>
      <c r="D13" s="69" t="s">
        <v>7</v>
      </c>
      <c r="E13" s="76" t="s">
        <v>101</v>
      </c>
      <c r="F13" s="102" t="s">
        <v>8</v>
      </c>
      <c r="G13" s="69">
        <v>650</v>
      </c>
      <c r="H13" s="78" t="s">
        <v>76</v>
      </c>
      <c r="I13" s="69">
        <v>6</v>
      </c>
      <c r="J13" s="69" t="s">
        <v>10</v>
      </c>
      <c r="K13" s="69">
        <v>2810</v>
      </c>
      <c r="L13" s="69">
        <v>380</v>
      </c>
      <c r="M13" s="77" t="s">
        <v>102</v>
      </c>
      <c r="N13" s="77" t="s">
        <v>25</v>
      </c>
      <c r="O13" s="77">
        <v>25</v>
      </c>
      <c r="P13" s="78" t="s">
        <v>84</v>
      </c>
      <c r="Q13" s="79" t="s">
        <v>90</v>
      </c>
      <c r="R13" s="105"/>
      <c r="S13" s="79" t="s">
        <v>164</v>
      </c>
      <c r="T13" s="77">
        <v>25</v>
      </c>
      <c r="U13" s="60"/>
      <c r="V13" s="61"/>
      <c r="W13" s="61"/>
      <c r="X13" s="61"/>
      <c r="Y13" s="61"/>
      <c r="Z13" s="61"/>
      <c r="AA13" s="48">
        <f t="shared" si="0"/>
        <v>0</v>
      </c>
      <c r="AB13" s="65"/>
      <c r="AC13" s="49">
        <f t="shared" si="1"/>
        <v>0</v>
      </c>
    </row>
    <row r="14" spans="1:29" s="50" customFormat="1" ht="34.5" thickBot="1" x14ac:dyDescent="0.3">
      <c r="A14" s="80" t="s">
        <v>33</v>
      </c>
      <c r="B14" s="81" t="s">
        <v>23</v>
      </c>
      <c r="C14" s="82" t="s">
        <v>24</v>
      </c>
      <c r="D14" s="82" t="s">
        <v>27</v>
      </c>
      <c r="E14" s="83" t="s">
        <v>22</v>
      </c>
      <c r="F14" s="103" t="s">
        <v>8</v>
      </c>
      <c r="G14" s="82">
        <v>630</v>
      </c>
      <c r="H14" s="85" t="s">
        <v>77</v>
      </c>
      <c r="I14" s="82">
        <v>6</v>
      </c>
      <c r="J14" s="82" t="s">
        <v>10</v>
      </c>
      <c r="K14" s="82">
        <v>2810</v>
      </c>
      <c r="L14" s="82">
        <v>380</v>
      </c>
      <c r="M14" s="84" t="s">
        <v>143</v>
      </c>
      <c r="N14" s="84" t="s">
        <v>16</v>
      </c>
      <c r="O14" s="84">
        <v>25</v>
      </c>
      <c r="P14" s="85" t="s">
        <v>85</v>
      </c>
      <c r="Q14" s="86" t="s">
        <v>91</v>
      </c>
      <c r="R14" s="105"/>
      <c r="S14" s="86" t="s">
        <v>165</v>
      </c>
      <c r="T14" s="84">
        <v>25</v>
      </c>
      <c r="U14" s="62"/>
      <c r="V14" s="63"/>
      <c r="W14" s="63"/>
      <c r="X14" s="63"/>
      <c r="Y14" s="63"/>
      <c r="Z14" s="63"/>
      <c r="AA14" s="56">
        <f t="shared" si="0"/>
        <v>0</v>
      </c>
      <c r="AB14" s="66"/>
      <c r="AC14" s="57">
        <f t="shared" si="1"/>
        <v>0</v>
      </c>
    </row>
    <row r="15" spans="1:29" s="50" customFormat="1" ht="33.75" x14ac:dyDescent="0.25">
      <c r="A15" s="87" t="s">
        <v>32</v>
      </c>
      <c r="B15" s="88" t="s">
        <v>23</v>
      </c>
      <c r="C15" s="89" t="s">
        <v>24</v>
      </c>
      <c r="D15" s="89" t="s">
        <v>7</v>
      </c>
      <c r="E15" s="90" t="s">
        <v>129</v>
      </c>
      <c r="F15" s="101" t="s">
        <v>69</v>
      </c>
      <c r="G15" s="89">
        <v>160</v>
      </c>
      <c r="H15" s="92" t="s">
        <v>103</v>
      </c>
      <c r="I15" s="89">
        <v>3</v>
      </c>
      <c r="J15" s="89" t="s">
        <v>10</v>
      </c>
      <c r="K15" s="89">
        <v>2050</v>
      </c>
      <c r="L15" s="89">
        <v>380</v>
      </c>
      <c r="M15" s="91" t="s">
        <v>130</v>
      </c>
      <c r="N15" s="91" t="s">
        <v>100</v>
      </c>
      <c r="O15" s="91">
        <v>25</v>
      </c>
      <c r="P15" s="92" t="s">
        <v>113</v>
      </c>
      <c r="Q15" s="91" t="s">
        <v>127</v>
      </c>
      <c r="R15" s="106" t="s">
        <v>153</v>
      </c>
      <c r="S15" s="91" t="s">
        <v>164</v>
      </c>
      <c r="T15" s="91">
        <v>25</v>
      </c>
      <c r="U15" s="60"/>
      <c r="V15" s="61"/>
      <c r="W15" s="61"/>
      <c r="X15" s="61"/>
      <c r="Y15" s="61"/>
      <c r="Z15" s="61"/>
      <c r="AA15" s="48">
        <f t="shared" si="0"/>
        <v>0</v>
      </c>
      <c r="AB15" s="65"/>
      <c r="AC15" s="49">
        <f t="shared" si="1"/>
        <v>0</v>
      </c>
    </row>
    <row r="16" spans="1:29" s="50" customFormat="1" ht="33.75" x14ac:dyDescent="0.25">
      <c r="A16" s="75" t="s">
        <v>37</v>
      </c>
      <c r="B16" s="68" t="s">
        <v>23</v>
      </c>
      <c r="C16" s="69" t="s">
        <v>24</v>
      </c>
      <c r="D16" s="69" t="s">
        <v>7</v>
      </c>
      <c r="E16" s="76" t="s">
        <v>132</v>
      </c>
      <c r="F16" s="102" t="s">
        <v>69</v>
      </c>
      <c r="G16" s="69">
        <v>160</v>
      </c>
      <c r="H16" s="78" t="s">
        <v>104</v>
      </c>
      <c r="I16" s="69">
        <v>3</v>
      </c>
      <c r="J16" s="69" t="s">
        <v>10</v>
      </c>
      <c r="K16" s="69">
        <v>1900</v>
      </c>
      <c r="L16" s="69">
        <v>380</v>
      </c>
      <c r="M16" s="77" t="s">
        <v>131</v>
      </c>
      <c r="N16" s="77" t="s">
        <v>16</v>
      </c>
      <c r="O16" s="77">
        <v>25</v>
      </c>
      <c r="P16" s="78" t="s">
        <v>114</v>
      </c>
      <c r="Q16" s="93" t="s">
        <v>123</v>
      </c>
      <c r="R16" s="107"/>
      <c r="S16" s="77" t="s">
        <v>164</v>
      </c>
      <c r="T16" s="77">
        <v>25</v>
      </c>
      <c r="U16" s="60"/>
      <c r="V16" s="61"/>
      <c r="W16" s="61"/>
      <c r="X16" s="61"/>
      <c r="Y16" s="61"/>
      <c r="Z16" s="61"/>
      <c r="AA16" s="48">
        <f t="shared" si="0"/>
        <v>0</v>
      </c>
      <c r="AB16" s="65"/>
      <c r="AC16" s="49">
        <f t="shared" si="1"/>
        <v>0</v>
      </c>
    </row>
    <row r="17" spans="1:29" s="50" customFormat="1" ht="33.75" x14ac:dyDescent="0.25">
      <c r="A17" s="75" t="s">
        <v>38</v>
      </c>
      <c r="B17" s="68" t="s">
        <v>23</v>
      </c>
      <c r="C17" s="69" t="s">
        <v>24</v>
      </c>
      <c r="D17" s="69" t="s">
        <v>7</v>
      </c>
      <c r="E17" s="76" t="s">
        <v>133</v>
      </c>
      <c r="F17" s="102" t="s">
        <v>69</v>
      </c>
      <c r="G17" s="69">
        <v>250</v>
      </c>
      <c r="H17" s="78" t="s">
        <v>105</v>
      </c>
      <c r="I17" s="69">
        <v>3</v>
      </c>
      <c r="J17" s="69" t="s">
        <v>10</v>
      </c>
      <c r="K17" s="69">
        <v>2247</v>
      </c>
      <c r="L17" s="69">
        <v>380</v>
      </c>
      <c r="M17" s="77" t="s">
        <v>98</v>
      </c>
      <c r="N17" s="77" t="s">
        <v>16</v>
      </c>
      <c r="O17" s="77">
        <v>25</v>
      </c>
      <c r="P17" s="78" t="s">
        <v>115</v>
      </c>
      <c r="Q17" s="93" t="s">
        <v>123</v>
      </c>
      <c r="R17" s="107"/>
      <c r="S17" s="77" t="s">
        <v>164</v>
      </c>
      <c r="T17" s="77">
        <v>25</v>
      </c>
      <c r="U17" s="60"/>
      <c r="V17" s="61"/>
      <c r="W17" s="61"/>
      <c r="X17" s="61"/>
      <c r="Y17" s="61"/>
      <c r="Z17" s="61"/>
      <c r="AA17" s="48">
        <f t="shared" si="0"/>
        <v>0</v>
      </c>
      <c r="AB17" s="65"/>
      <c r="AC17" s="49">
        <f t="shared" si="1"/>
        <v>0</v>
      </c>
    </row>
    <row r="18" spans="1:29" s="50" customFormat="1" ht="33.75" x14ac:dyDescent="0.25">
      <c r="A18" s="75" t="s">
        <v>39</v>
      </c>
      <c r="B18" s="68" t="s">
        <v>23</v>
      </c>
      <c r="C18" s="69" t="s">
        <v>24</v>
      </c>
      <c r="D18" s="69" t="s">
        <v>7</v>
      </c>
      <c r="E18" s="76" t="s">
        <v>134</v>
      </c>
      <c r="F18" s="102" t="s">
        <v>8</v>
      </c>
      <c r="G18" s="69">
        <v>165</v>
      </c>
      <c r="H18" s="78" t="s">
        <v>106</v>
      </c>
      <c r="I18" s="69">
        <v>3</v>
      </c>
      <c r="J18" s="69" t="s">
        <v>26</v>
      </c>
      <c r="K18" s="69">
        <v>1355</v>
      </c>
      <c r="L18" s="69">
        <v>380</v>
      </c>
      <c r="M18" s="77" t="s">
        <v>135</v>
      </c>
      <c r="N18" s="77" t="s">
        <v>16</v>
      </c>
      <c r="O18" s="77">
        <v>25</v>
      </c>
      <c r="P18" s="78" t="s">
        <v>116</v>
      </c>
      <c r="Q18" s="77" t="s">
        <v>124</v>
      </c>
      <c r="R18" s="107"/>
      <c r="S18" s="77" t="s">
        <v>164</v>
      </c>
      <c r="T18" s="77">
        <v>25</v>
      </c>
      <c r="U18" s="60"/>
      <c r="V18" s="61"/>
      <c r="W18" s="61"/>
      <c r="X18" s="61"/>
      <c r="Y18" s="61"/>
      <c r="Z18" s="61"/>
      <c r="AA18" s="48">
        <f t="shared" si="0"/>
        <v>0</v>
      </c>
      <c r="AB18" s="65"/>
      <c r="AC18" s="49">
        <f t="shared" si="1"/>
        <v>0</v>
      </c>
    </row>
    <row r="19" spans="1:29" s="50" customFormat="1" ht="33.75" x14ac:dyDescent="0.25">
      <c r="A19" s="75" t="s">
        <v>40</v>
      </c>
      <c r="B19" s="68" t="s">
        <v>23</v>
      </c>
      <c r="C19" s="69" t="s">
        <v>24</v>
      </c>
      <c r="D19" s="69" t="s">
        <v>7</v>
      </c>
      <c r="E19" s="76" t="s">
        <v>136</v>
      </c>
      <c r="F19" s="102" t="s">
        <v>8</v>
      </c>
      <c r="G19" s="69">
        <v>250</v>
      </c>
      <c r="H19" s="78" t="s">
        <v>107</v>
      </c>
      <c r="I19" s="69">
        <v>3</v>
      </c>
      <c r="J19" s="69" t="s">
        <v>26</v>
      </c>
      <c r="K19" s="69">
        <v>3654</v>
      </c>
      <c r="L19" s="69">
        <v>380</v>
      </c>
      <c r="M19" s="77" t="s">
        <v>137</v>
      </c>
      <c r="N19" s="77" t="s">
        <v>16</v>
      </c>
      <c r="O19" s="77">
        <v>25</v>
      </c>
      <c r="P19" s="78" t="s">
        <v>117</v>
      </c>
      <c r="Q19" s="77" t="s">
        <v>125</v>
      </c>
      <c r="R19" s="107"/>
      <c r="S19" s="77" t="s">
        <v>164</v>
      </c>
      <c r="T19" s="77">
        <v>25</v>
      </c>
      <c r="U19" s="60"/>
      <c r="V19" s="61"/>
      <c r="W19" s="61"/>
      <c r="X19" s="61"/>
      <c r="Y19" s="61"/>
      <c r="Z19" s="61"/>
      <c r="AA19" s="48">
        <f t="shared" si="0"/>
        <v>0</v>
      </c>
      <c r="AB19" s="65"/>
      <c r="AC19" s="49">
        <f t="shared" si="1"/>
        <v>0</v>
      </c>
    </row>
    <row r="20" spans="1:29" s="50" customFormat="1" ht="33.75" x14ac:dyDescent="0.25">
      <c r="A20" s="75" t="s">
        <v>41</v>
      </c>
      <c r="B20" s="68" t="s">
        <v>23</v>
      </c>
      <c r="C20" s="69" t="s">
        <v>24</v>
      </c>
      <c r="D20" s="69" t="s">
        <v>7</v>
      </c>
      <c r="E20" s="76" t="s">
        <v>138</v>
      </c>
      <c r="F20" s="102" t="s">
        <v>8</v>
      </c>
      <c r="G20" s="69">
        <v>250</v>
      </c>
      <c r="H20" s="78" t="s">
        <v>108</v>
      </c>
      <c r="I20" s="69">
        <v>3</v>
      </c>
      <c r="J20" s="69" t="s">
        <v>10</v>
      </c>
      <c r="K20" s="69">
        <v>3564</v>
      </c>
      <c r="L20" s="69">
        <v>380</v>
      </c>
      <c r="M20" s="77" t="s">
        <v>137</v>
      </c>
      <c r="N20" s="77" t="s">
        <v>16</v>
      </c>
      <c r="O20" s="77">
        <v>25</v>
      </c>
      <c r="P20" s="78" t="s">
        <v>118</v>
      </c>
      <c r="Q20" s="77" t="s">
        <v>127</v>
      </c>
      <c r="R20" s="107"/>
      <c r="S20" s="77" t="s">
        <v>164</v>
      </c>
      <c r="T20" s="77">
        <v>25</v>
      </c>
      <c r="U20" s="60"/>
      <c r="V20" s="61"/>
      <c r="W20" s="61"/>
      <c r="X20" s="61"/>
      <c r="Y20" s="61"/>
      <c r="Z20" s="61"/>
      <c r="AA20" s="48">
        <f t="shared" si="0"/>
        <v>0</v>
      </c>
      <c r="AB20" s="65"/>
      <c r="AC20" s="49">
        <f t="shared" si="1"/>
        <v>0</v>
      </c>
    </row>
    <row r="21" spans="1:29" s="50" customFormat="1" ht="33.75" x14ac:dyDescent="0.25">
      <c r="A21" s="75" t="s">
        <v>42</v>
      </c>
      <c r="B21" s="68" t="s">
        <v>23</v>
      </c>
      <c r="C21" s="69" t="s">
        <v>24</v>
      </c>
      <c r="D21" s="69" t="s">
        <v>7</v>
      </c>
      <c r="E21" s="76" t="s">
        <v>139</v>
      </c>
      <c r="F21" s="102" t="s">
        <v>69</v>
      </c>
      <c r="G21" s="69">
        <v>160</v>
      </c>
      <c r="H21" s="78" t="s">
        <v>109</v>
      </c>
      <c r="I21" s="69">
        <v>3</v>
      </c>
      <c r="J21" s="69" t="s">
        <v>10</v>
      </c>
      <c r="K21" s="69">
        <v>2050</v>
      </c>
      <c r="L21" s="69">
        <v>380</v>
      </c>
      <c r="M21" s="77" t="s">
        <v>145</v>
      </c>
      <c r="N21" s="77" t="s">
        <v>100</v>
      </c>
      <c r="O21" s="77">
        <v>25</v>
      </c>
      <c r="P21" s="78" t="s">
        <v>119</v>
      </c>
      <c r="Q21" s="77" t="s">
        <v>168</v>
      </c>
      <c r="R21" s="107"/>
      <c r="S21" s="77" t="s">
        <v>164</v>
      </c>
      <c r="T21" s="77">
        <v>25</v>
      </c>
      <c r="U21" s="60"/>
      <c r="V21" s="61"/>
      <c r="W21" s="61"/>
      <c r="X21" s="61"/>
      <c r="Y21" s="61"/>
      <c r="Z21" s="61"/>
      <c r="AA21" s="48">
        <f t="shared" si="0"/>
        <v>0</v>
      </c>
      <c r="AB21" s="65"/>
      <c r="AC21" s="49">
        <f t="shared" si="1"/>
        <v>0</v>
      </c>
    </row>
    <row r="22" spans="1:29" s="50" customFormat="1" ht="33.75" x14ac:dyDescent="0.25">
      <c r="A22" s="75" t="s">
        <v>43</v>
      </c>
      <c r="B22" s="68" t="s">
        <v>23</v>
      </c>
      <c r="C22" s="69" t="s">
        <v>24</v>
      </c>
      <c r="D22" s="69" t="s">
        <v>7</v>
      </c>
      <c r="E22" s="76" t="s">
        <v>140</v>
      </c>
      <c r="F22" s="102" t="s">
        <v>69</v>
      </c>
      <c r="G22" s="69">
        <v>160</v>
      </c>
      <c r="H22" s="78" t="s">
        <v>110</v>
      </c>
      <c r="I22" s="69">
        <v>3</v>
      </c>
      <c r="J22" s="69" t="s">
        <v>10</v>
      </c>
      <c r="K22" s="69">
        <v>1900</v>
      </c>
      <c r="L22" s="69">
        <v>380</v>
      </c>
      <c r="M22" s="77" t="s">
        <v>1</v>
      </c>
      <c r="N22" s="77" t="s">
        <v>100</v>
      </c>
      <c r="O22" s="77">
        <v>25</v>
      </c>
      <c r="P22" s="78" t="s">
        <v>120</v>
      </c>
      <c r="Q22" s="93" t="s">
        <v>123</v>
      </c>
      <c r="R22" s="107"/>
      <c r="S22" s="77" t="s">
        <v>164</v>
      </c>
      <c r="T22" s="77">
        <v>25</v>
      </c>
      <c r="U22" s="60"/>
      <c r="V22" s="61"/>
      <c r="W22" s="61"/>
      <c r="X22" s="61"/>
      <c r="Y22" s="61"/>
      <c r="Z22" s="61"/>
      <c r="AA22" s="48">
        <f t="shared" si="0"/>
        <v>0</v>
      </c>
      <c r="AB22" s="65"/>
      <c r="AC22" s="49">
        <f t="shared" si="1"/>
        <v>0</v>
      </c>
    </row>
    <row r="23" spans="1:29" s="50" customFormat="1" ht="22.5" x14ac:dyDescent="0.25">
      <c r="A23" s="75" t="s">
        <v>44</v>
      </c>
      <c r="B23" s="68" t="s">
        <v>23</v>
      </c>
      <c r="C23" s="69" t="s">
        <v>24</v>
      </c>
      <c r="D23" s="69" t="s">
        <v>7</v>
      </c>
      <c r="E23" s="76" t="s">
        <v>141</v>
      </c>
      <c r="F23" s="102" t="s">
        <v>8</v>
      </c>
      <c r="G23" s="69">
        <v>250</v>
      </c>
      <c r="H23" s="78" t="s">
        <v>111</v>
      </c>
      <c r="I23" s="69">
        <v>3</v>
      </c>
      <c r="J23" s="69" t="s">
        <v>10</v>
      </c>
      <c r="K23" s="69">
        <v>3654</v>
      </c>
      <c r="L23" s="69">
        <v>380</v>
      </c>
      <c r="M23" s="77" t="s">
        <v>137</v>
      </c>
      <c r="N23" s="77" t="s">
        <v>16</v>
      </c>
      <c r="O23" s="77">
        <v>25</v>
      </c>
      <c r="P23" s="78" t="s">
        <v>121</v>
      </c>
      <c r="Q23" s="93" t="s">
        <v>126</v>
      </c>
      <c r="R23" s="107"/>
      <c r="S23" s="79" t="s">
        <v>166</v>
      </c>
      <c r="T23" s="77">
        <v>25</v>
      </c>
      <c r="U23" s="60"/>
      <c r="V23" s="61"/>
      <c r="W23" s="61"/>
      <c r="X23" s="61"/>
      <c r="Y23" s="61"/>
      <c r="Z23" s="61"/>
      <c r="AA23" s="48">
        <f t="shared" si="0"/>
        <v>0</v>
      </c>
      <c r="AB23" s="65"/>
      <c r="AC23" s="49">
        <f t="shared" si="1"/>
        <v>0</v>
      </c>
    </row>
    <row r="24" spans="1:29" s="50" customFormat="1" ht="34.5" thickBot="1" x14ac:dyDescent="0.3">
      <c r="A24" s="94" t="s">
        <v>45</v>
      </c>
      <c r="B24" s="95" t="s">
        <v>23</v>
      </c>
      <c r="C24" s="96" t="s">
        <v>24</v>
      </c>
      <c r="D24" s="96" t="s">
        <v>7</v>
      </c>
      <c r="E24" s="97" t="s">
        <v>142</v>
      </c>
      <c r="F24" s="102" t="s">
        <v>8</v>
      </c>
      <c r="G24" s="96">
        <v>426</v>
      </c>
      <c r="H24" s="99" t="s">
        <v>112</v>
      </c>
      <c r="I24" s="96">
        <v>6</v>
      </c>
      <c r="J24" s="96" t="s">
        <v>10</v>
      </c>
      <c r="K24" s="96">
        <v>2998</v>
      </c>
      <c r="L24" s="96">
        <v>380</v>
      </c>
      <c r="M24" s="98" t="s">
        <v>96</v>
      </c>
      <c r="N24" s="98" t="s">
        <v>25</v>
      </c>
      <c r="O24" s="98">
        <v>36</v>
      </c>
      <c r="P24" s="99" t="s">
        <v>122</v>
      </c>
      <c r="Q24" s="98" t="s">
        <v>128</v>
      </c>
      <c r="R24" s="108"/>
      <c r="S24" s="98" t="s">
        <v>164</v>
      </c>
      <c r="T24" s="98">
        <v>36</v>
      </c>
      <c r="U24" s="60"/>
      <c r="V24" s="61"/>
      <c r="W24" s="61"/>
      <c r="X24" s="61"/>
      <c r="Y24" s="61"/>
      <c r="Z24" s="61"/>
      <c r="AA24" s="48">
        <f t="shared" si="0"/>
        <v>0</v>
      </c>
      <c r="AB24" s="65"/>
      <c r="AC24" s="49">
        <f t="shared" si="1"/>
        <v>0</v>
      </c>
    </row>
    <row r="25" spans="1:29" s="19" customFormat="1" ht="26.25" customHeight="1" x14ac:dyDescent="0.25">
      <c r="A25" s="132" t="s">
        <v>171</v>
      </c>
      <c r="B25" s="132"/>
      <c r="C25" s="125" t="s">
        <v>50</v>
      </c>
      <c r="D25" s="125"/>
      <c r="E25" s="125"/>
      <c r="F25" s="125"/>
      <c r="G25" s="125"/>
      <c r="H25" s="125"/>
      <c r="I25" s="125"/>
      <c r="J25" s="125"/>
      <c r="K25" s="125"/>
      <c r="L25" s="125"/>
      <c r="M25" s="125"/>
      <c r="N25" s="125"/>
      <c r="O25" s="125"/>
      <c r="P25" s="125"/>
      <c r="Q25" s="125"/>
      <c r="R25" s="125"/>
      <c r="S25" s="125"/>
      <c r="T25" s="125"/>
      <c r="U25" s="125"/>
      <c r="V25" s="125"/>
      <c r="W25" s="125"/>
      <c r="X25" s="125"/>
      <c r="Y25" s="125"/>
      <c r="Z25" s="125"/>
      <c r="AA25" s="125"/>
      <c r="AB25" s="125"/>
      <c r="AC25" s="125"/>
    </row>
    <row r="26" spans="1:29" s="19" customFormat="1" ht="27" customHeight="1" x14ac:dyDescent="0.25">
      <c r="A26" s="54"/>
      <c r="C26" s="126" t="s">
        <v>163</v>
      </c>
      <c r="D26" s="126"/>
      <c r="E26" s="126"/>
      <c r="F26" s="126"/>
      <c r="G26" s="126"/>
      <c r="H26" s="126"/>
      <c r="I26" s="126"/>
      <c r="J26" s="126"/>
      <c r="K26" s="126"/>
      <c r="L26" s="126"/>
      <c r="M26" s="126"/>
      <c r="N26" s="126"/>
      <c r="O26" s="126"/>
      <c r="P26" s="126"/>
      <c r="Q26" s="126"/>
      <c r="R26" s="126"/>
      <c r="S26" s="126"/>
      <c r="T26" s="126"/>
      <c r="U26" s="126"/>
      <c r="V26" s="126"/>
      <c r="W26" s="126"/>
      <c r="X26" s="126"/>
      <c r="Y26" s="126"/>
      <c r="Z26" s="126"/>
      <c r="AA26" s="126"/>
      <c r="AB26" s="126"/>
      <c r="AC26" s="126"/>
    </row>
    <row r="27" spans="1:29" s="19" customFormat="1" ht="16.5" customHeight="1" x14ac:dyDescent="0.25">
      <c r="A27" s="54"/>
      <c r="C27" s="127" t="s">
        <v>170</v>
      </c>
      <c r="D27" s="127"/>
      <c r="E27" s="127"/>
      <c r="F27" s="127"/>
      <c r="G27" s="127"/>
      <c r="H27" s="127"/>
      <c r="I27" s="127"/>
      <c r="J27" s="127"/>
      <c r="K27" s="127"/>
      <c r="L27" s="127"/>
      <c r="M27" s="127"/>
      <c r="N27" s="127"/>
      <c r="O27" s="127"/>
      <c r="P27" s="127"/>
      <c r="Q27" s="127"/>
      <c r="R27" s="127"/>
      <c r="S27" s="127"/>
      <c r="T27" s="127"/>
      <c r="U27" s="127"/>
      <c r="V27" s="127"/>
      <c r="W27" s="127"/>
      <c r="X27" s="127"/>
      <c r="Y27" s="127"/>
      <c r="Z27" s="127"/>
      <c r="AA27" s="127"/>
      <c r="AB27" s="127"/>
      <c r="AC27" s="127"/>
    </row>
    <row r="28" spans="1:29" s="1" customFormat="1" ht="13.5" x14ac:dyDescent="0.25">
      <c r="A28" s="14"/>
      <c r="C28" s="15"/>
      <c r="D28" s="15"/>
      <c r="G28" s="39"/>
      <c r="H28" s="41"/>
      <c r="I28" s="39"/>
      <c r="J28" s="39"/>
      <c r="K28" s="39"/>
      <c r="L28" s="39"/>
      <c r="M28" s="39"/>
      <c r="N28" s="40"/>
      <c r="O28" s="41"/>
    </row>
    <row r="29" spans="1:29" s="1" customFormat="1" ht="36.75" customHeight="1" x14ac:dyDescent="0.2">
      <c r="A29" s="14"/>
      <c r="C29" s="15"/>
      <c r="D29" s="15"/>
      <c r="F29" s="100" t="s">
        <v>51</v>
      </c>
      <c r="G29" s="122"/>
      <c r="H29" s="122"/>
      <c r="I29" s="122"/>
      <c r="J29" s="121" t="s">
        <v>52</v>
      </c>
      <c r="K29" s="121"/>
      <c r="L29" s="39"/>
      <c r="M29" s="39"/>
      <c r="N29" s="40"/>
      <c r="O29" s="41"/>
    </row>
    <row r="30" spans="1:29" s="1" customFormat="1" ht="13.5" x14ac:dyDescent="0.25">
      <c r="A30" s="14"/>
      <c r="C30" s="15"/>
      <c r="D30" s="15"/>
      <c r="F30" s="16"/>
      <c r="G30" s="123" t="s">
        <v>53</v>
      </c>
      <c r="H30" s="123"/>
      <c r="I30" s="123"/>
      <c r="J30" s="39"/>
      <c r="K30" s="39"/>
      <c r="L30" s="39"/>
      <c r="M30" s="39"/>
      <c r="N30" s="40"/>
      <c r="O30" s="41"/>
    </row>
    <row r="31" spans="1:29" s="1" customFormat="1" ht="13.5" x14ac:dyDescent="0.25">
      <c r="A31" s="14"/>
      <c r="C31" s="15"/>
      <c r="D31" s="15"/>
      <c r="G31" s="39"/>
      <c r="H31" s="41"/>
      <c r="I31" s="39"/>
      <c r="J31" s="39"/>
      <c r="K31" s="39"/>
      <c r="L31" s="39"/>
      <c r="M31" s="39"/>
      <c r="N31" s="40"/>
      <c r="O31" s="41"/>
    </row>
  </sheetData>
  <autoFilter ref="A5:AC27"/>
  <mergeCells count="33">
    <mergeCell ref="J29:K29"/>
    <mergeCell ref="G29:I29"/>
    <mergeCell ref="G30:I30"/>
    <mergeCell ref="A3:AC3"/>
    <mergeCell ref="C25:AC25"/>
    <mergeCell ref="C26:AC26"/>
    <mergeCell ref="C27:AC27"/>
    <mergeCell ref="D4:D5"/>
    <mergeCell ref="C4:C5"/>
    <mergeCell ref="B4:B5"/>
    <mergeCell ref="A4:A5"/>
    <mergeCell ref="A25:B25"/>
    <mergeCell ref="J4:J5"/>
    <mergeCell ref="I4:I5"/>
    <mergeCell ref="G4:G5"/>
    <mergeCell ref="F4:F5"/>
    <mergeCell ref="U4:AA4"/>
    <mergeCell ref="AB4:AB5"/>
    <mergeCell ref="AC4:AC5"/>
    <mergeCell ref="T4:T5"/>
    <mergeCell ref="S4:S5"/>
    <mergeCell ref="R7:R14"/>
    <mergeCell ref="R15:R24"/>
    <mergeCell ref="L4:L5"/>
    <mergeCell ref="K4:K5"/>
    <mergeCell ref="E4:E5"/>
    <mergeCell ref="H4:H5"/>
    <mergeCell ref="Q4:Q5"/>
    <mergeCell ref="P4:P5"/>
    <mergeCell ref="O4:O5"/>
    <mergeCell ref="N4:N5"/>
    <mergeCell ref="M4:M5"/>
    <mergeCell ref="R4:R5"/>
  </mergeCells>
  <conditionalFormatting sqref="H7">
    <cfRule type="duplicateValues" dxfId="33" priority="35"/>
    <cfRule type="duplicateValues" dxfId="32" priority="36"/>
  </conditionalFormatting>
  <conditionalFormatting sqref="H8">
    <cfRule type="duplicateValues" dxfId="31" priority="33"/>
    <cfRule type="duplicateValues" dxfId="30" priority="34"/>
  </conditionalFormatting>
  <conditionalFormatting sqref="H9">
    <cfRule type="duplicateValues" dxfId="29" priority="31"/>
    <cfRule type="duplicateValues" dxfId="28" priority="32"/>
  </conditionalFormatting>
  <conditionalFormatting sqref="H10">
    <cfRule type="duplicateValues" dxfId="27" priority="29"/>
    <cfRule type="duplicateValues" dxfId="26" priority="30"/>
  </conditionalFormatting>
  <conditionalFormatting sqref="H11">
    <cfRule type="duplicateValues" dxfId="25" priority="27"/>
    <cfRule type="duplicateValues" dxfId="24" priority="28"/>
  </conditionalFormatting>
  <conditionalFormatting sqref="H12">
    <cfRule type="duplicateValues" dxfId="23" priority="25"/>
    <cfRule type="duplicateValues" dxfId="22" priority="26"/>
  </conditionalFormatting>
  <conditionalFormatting sqref="H13">
    <cfRule type="duplicateValues" dxfId="21" priority="23"/>
    <cfRule type="duplicateValues" dxfId="20" priority="24"/>
  </conditionalFormatting>
  <conditionalFormatting sqref="H14">
    <cfRule type="duplicateValues" dxfId="19" priority="21"/>
    <cfRule type="duplicateValues" dxfId="18" priority="22"/>
  </conditionalFormatting>
  <conditionalFormatting sqref="H15">
    <cfRule type="duplicateValues" dxfId="17" priority="19"/>
    <cfRule type="duplicateValues" dxfId="16" priority="20"/>
  </conditionalFormatting>
  <conditionalFormatting sqref="H16">
    <cfRule type="duplicateValues" dxfId="15" priority="17"/>
    <cfRule type="duplicateValues" dxfId="14" priority="18"/>
  </conditionalFormatting>
  <conditionalFormatting sqref="H17">
    <cfRule type="duplicateValues" dxfId="13" priority="15"/>
    <cfRule type="duplicateValues" dxfId="12" priority="16"/>
  </conditionalFormatting>
  <conditionalFormatting sqref="H18">
    <cfRule type="duplicateValues" dxfId="11" priority="13"/>
    <cfRule type="duplicateValues" dxfId="10" priority="14"/>
  </conditionalFormatting>
  <conditionalFormatting sqref="H19:H20">
    <cfRule type="duplicateValues" dxfId="9" priority="11"/>
    <cfRule type="duplicateValues" dxfId="8" priority="12"/>
  </conditionalFormatting>
  <conditionalFormatting sqref="H21">
    <cfRule type="duplicateValues" dxfId="7" priority="9"/>
    <cfRule type="duplicateValues" dxfId="6" priority="10"/>
  </conditionalFormatting>
  <conditionalFormatting sqref="H22">
    <cfRule type="duplicateValues" dxfId="5" priority="7"/>
    <cfRule type="duplicateValues" dxfId="4" priority="8"/>
  </conditionalFormatting>
  <conditionalFormatting sqref="H23">
    <cfRule type="duplicateValues" dxfId="3" priority="5"/>
    <cfRule type="duplicateValues" dxfId="2" priority="6"/>
  </conditionalFormatting>
  <conditionalFormatting sqref="H24">
    <cfRule type="duplicateValues" dxfId="1" priority="3"/>
    <cfRule type="duplicateValues" dxfId="0" priority="4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8" scale="4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1"/>
  <sheetViews>
    <sheetView tabSelected="1" workbookViewId="0">
      <selection activeCell="G7" sqref="G7"/>
    </sheetView>
  </sheetViews>
  <sheetFormatPr defaultRowHeight="12.75" x14ac:dyDescent="0.25"/>
  <cols>
    <col min="1" max="1" width="9.140625" style="1"/>
    <col min="2" max="2" width="62.7109375" style="20" customWidth="1"/>
    <col min="3" max="3" width="13.5703125" style="1" customWidth="1"/>
    <col min="4" max="4" width="25.28515625" style="1" customWidth="1"/>
    <col min="5" max="16384" width="9.140625" style="1"/>
  </cols>
  <sheetData>
    <row r="1" spans="1:4" ht="16.5" x14ac:dyDescent="0.25">
      <c r="D1" s="134" t="s">
        <v>54</v>
      </c>
    </row>
    <row r="2" spans="1:4" x14ac:dyDescent="0.25">
      <c r="D2" s="17" t="s">
        <v>55</v>
      </c>
    </row>
    <row r="3" spans="1:4" ht="28.5" customHeight="1" thickBot="1" x14ac:dyDescent="0.3">
      <c r="A3" s="133" t="s">
        <v>155</v>
      </c>
      <c r="B3" s="133"/>
      <c r="C3" s="133"/>
      <c r="D3" s="133"/>
    </row>
    <row r="4" spans="1:4" ht="13.5" thickBot="1" x14ac:dyDescent="0.3">
      <c r="A4" s="4" t="s">
        <v>56</v>
      </c>
      <c r="B4" s="21" t="s">
        <v>57</v>
      </c>
      <c r="C4" s="4" t="s">
        <v>58</v>
      </c>
      <c r="D4" s="22" t="s">
        <v>167</v>
      </c>
    </row>
    <row r="5" spans="1:4" s="14" customFormat="1" ht="13.5" thickBot="1" x14ac:dyDescent="0.3">
      <c r="A5" s="23">
        <v>1</v>
      </c>
      <c r="B5" s="24">
        <v>2</v>
      </c>
      <c r="C5" s="23">
        <v>3</v>
      </c>
      <c r="D5" s="23">
        <v>8</v>
      </c>
    </row>
    <row r="6" spans="1:4" s="16" customFormat="1" ht="13.5" thickBot="1" x14ac:dyDescent="0.3">
      <c r="A6" s="4" t="s">
        <v>59</v>
      </c>
      <c r="B6" s="42" t="s">
        <v>149</v>
      </c>
      <c r="C6" s="43"/>
      <c r="D6" s="44"/>
    </row>
    <row r="7" spans="1:4" x14ac:dyDescent="0.25">
      <c r="A7" s="25" t="s">
        <v>28</v>
      </c>
      <c r="B7" s="26" t="s">
        <v>60</v>
      </c>
      <c r="C7" s="27" t="s">
        <v>61</v>
      </c>
      <c r="D7" s="28"/>
    </row>
    <row r="8" spans="1:4" x14ac:dyDescent="0.25">
      <c r="A8" s="29" t="s">
        <v>29</v>
      </c>
      <c r="B8" s="30"/>
      <c r="C8" s="29" t="s">
        <v>62</v>
      </c>
      <c r="D8" s="31"/>
    </row>
    <row r="9" spans="1:4" x14ac:dyDescent="0.25">
      <c r="A9" s="29" t="s">
        <v>34</v>
      </c>
      <c r="B9" s="30"/>
      <c r="C9" s="29" t="s">
        <v>63</v>
      </c>
      <c r="D9" s="31"/>
    </row>
    <row r="10" spans="1:4" x14ac:dyDescent="0.25">
      <c r="A10" s="29" t="s">
        <v>30</v>
      </c>
      <c r="B10" s="30"/>
      <c r="C10" s="29"/>
      <c r="D10" s="31"/>
    </row>
    <row r="11" spans="1:4" x14ac:dyDescent="0.25">
      <c r="A11" s="29" t="s">
        <v>35</v>
      </c>
      <c r="B11" s="30"/>
      <c r="C11" s="29"/>
      <c r="D11" s="31"/>
    </row>
    <row r="12" spans="1:4" x14ac:dyDescent="0.25">
      <c r="A12" s="29" t="s">
        <v>36</v>
      </c>
      <c r="B12" s="30"/>
      <c r="C12" s="29"/>
      <c r="D12" s="31"/>
    </row>
    <row r="13" spans="1:4" x14ac:dyDescent="0.25">
      <c r="A13" s="29" t="s">
        <v>31</v>
      </c>
      <c r="B13" s="30"/>
      <c r="C13" s="29"/>
      <c r="D13" s="31"/>
    </row>
    <row r="14" spans="1:4" x14ac:dyDescent="0.25">
      <c r="A14" s="29" t="s">
        <v>33</v>
      </c>
      <c r="B14" s="30"/>
      <c r="C14" s="29"/>
      <c r="D14" s="31"/>
    </row>
    <row r="15" spans="1:4" ht="13.5" thickBot="1" x14ac:dyDescent="0.3">
      <c r="A15" s="32" t="s">
        <v>63</v>
      </c>
      <c r="B15" s="33" t="s">
        <v>63</v>
      </c>
      <c r="C15" s="32"/>
      <c r="D15" s="34"/>
    </row>
    <row r="16" spans="1:4" s="16" customFormat="1" ht="13.5" thickBot="1" x14ac:dyDescent="0.3">
      <c r="A16" s="4" t="s">
        <v>64</v>
      </c>
      <c r="B16" s="42" t="s">
        <v>150</v>
      </c>
      <c r="C16" s="43"/>
      <c r="D16" s="44"/>
    </row>
    <row r="17" spans="1:4" x14ac:dyDescent="0.25">
      <c r="A17" s="35" t="s">
        <v>28</v>
      </c>
      <c r="B17" s="36" t="s">
        <v>60</v>
      </c>
      <c r="C17" s="35" t="s">
        <v>61</v>
      </c>
      <c r="D17" s="28"/>
    </row>
    <row r="18" spans="1:4" x14ac:dyDescent="0.25">
      <c r="A18" s="29" t="s">
        <v>29</v>
      </c>
      <c r="B18" s="30"/>
      <c r="C18" s="29" t="s">
        <v>62</v>
      </c>
      <c r="D18" s="31"/>
    </row>
    <row r="19" spans="1:4" x14ac:dyDescent="0.25">
      <c r="A19" s="29" t="s">
        <v>34</v>
      </c>
      <c r="B19" s="30"/>
      <c r="C19" s="29" t="s">
        <v>63</v>
      </c>
      <c r="D19" s="31"/>
    </row>
    <row r="20" spans="1:4" x14ac:dyDescent="0.25">
      <c r="A20" s="29" t="s">
        <v>30</v>
      </c>
      <c r="B20" s="30"/>
      <c r="C20" s="29"/>
      <c r="D20" s="31"/>
    </row>
    <row r="21" spans="1:4" x14ac:dyDescent="0.25">
      <c r="A21" s="29" t="s">
        <v>35</v>
      </c>
      <c r="B21" s="30"/>
      <c r="C21" s="29"/>
      <c r="D21" s="31"/>
    </row>
    <row r="22" spans="1:4" x14ac:dyDescent="0.25">
      <c r="A22" s="29" t="s">
        <v>36</v>
      </c>
      <c r="B22" s="30"/>
      <c r="C22" s="29"/>
      <c r="D22" s="31"/>
    </row>
    <row r="23" spans="1:4" x14ac:dyDescent="0.25">
      <c r="A23" s="29" t="s">
        <v>31</v>
      </c>
      <c r="B23" s="30"/>
      <c r="C23" s="29"/>
      <c r="D23" s="31"/>
    </row>
    <row r="24" spans="1:4" x14ac:dyDescent="0.25">
      <c r="A24" s="29" t="s">
        <v>33</v>
      </c>
      <c r="B24" s="30"/>
      <c r="C24" s="29"/>
      <c r="D24" s="31"/>
    </row>
    <row r="25" spans="1:4" ht="13.5" thickBot="1" x14ac:dyDescent="0.3">
      <c r="A25" s="32" t="s">
        <v>63</v>
      </c>
      <c r="B25" s="33" t="s">
        <v>63</v>
      </c>
      <c r="C25" s="32"/>
      <c r="D25" s="34"/>
    </row>
    <row r="26" spans="1:4" s="16" customFormat="1" ht="13.5" thickBot="1" x14ac:dyDescent="0.3">
      <c r="A26" s="4" t="s">
        <v>65</v>
      </c>
      <c r="B26" s="42" t="s">
        <v>151</v>
      </c>
      <c r="C26" s="43"/>
      <c r="D26" s="44"/>
    </row>
    <row r="27" spans="1:4" x14ac:dyDescent="0.25">
      <c r="A27" s="35" t="s">
        <v>28</v>
      </c>
      <c r="B27" s="36" t="s">
        <v>60</v>
      </c>
      <c r="C27" s="37" t="s">
        <v>61</v>
      </c>
      <c r="D27" s="28"/>
    </row>
    <row r="28" spans="1:4" x14ac:dyDescent="0.25">
      <c r="A28" s="29" t="s">
        <v>29</v>
      </c>
      <c r="B28" s="30"/>
      <c r="C28" s="29" t="s">
        <v>62</v>
      </c>
      <c r="D28" s="31"/>
    </row>
    <row r="29" spans="1:4" x14ac:dyDescent="0.25">
      <c r="A29" s="29" t="s">
        <v>34</v>
      </c>
      <c r="B29" s="30"/>
      <c r="C29" s="29" t="s">
        <v>63</v>
      </c>
      <c r="D29" s="31"/>
    </row>
    <row r="30" spans="1:4" x14ac:dyDescent="0.25">
      <c r="A30" s="29" t="s">
        <v>30</v>
      </c>
      <c r="B30" s="30"/>
      <c r="C30" s="29"/>
      <c r="D30" s="31"/>
    </row>
    <row r="31" spans="1:4" x14ac:dyDescent="0.25">
      <c r="A31" s="29" t="s">
        <v>35</v>
      </c>
      <c r="B31" s="30"/>
      <c r="C31" s="29"/>
      <c r="D31" s="31"/>
    </row>
    <row r="32" spans="1:4" x14ac:dyDescent="0.25">
      <c r="A32" s="29" t="s">
        <v>36</v>
      </c>
      <c r="B32" s="30"/>
      <c r="C32" s="29"/>
      <c r="D32" s="31"/>
    </row>
    <row r="33" spans="1:4" x14ac:dyDescent="0.25">
      <c r="A33" s="29" t="s">
        <v>31</v>
      </c>
      <c r="B33" s="30"/>
      <c r="C33" s="29"/>
      <c r="D33" s="31"/>
    </row>
    <row r="34" spans="1:4" x14ac:dyDescent="0.25">
      <c r="A34" s="29" t="s">
        <v>33</v>
      </c>
      <c r="B34" s="30"/>
      <c r="C34" s="29"/>
      <c r="D34" s="31"/>
    </row>
    <row r="35" spans="1:4" ht="13.5" thickBot="1" x14ac:dyDescent="0.3">
      <c r="A35" s="32" t="s">
        <v>63</v>
      </c>
      <c r="B35" s="33" t="s">
        <v>63</v>
      </c>
      <c r="C35" s="32"/>
      <c r="D35" s="34"/>
    </row>
    <row r="36" spans="1:4" x14ac:dyDescent="0.25">
      <c r="A36" s="45"/>
      <c r="B36" s="46"/>
      <c r="C36" s="45"/>
      <c r="D36" s="47"/>
    </row>
    <row r="37" spans="1:4" x14ac:dyDescent="0.25">
      <c r="A37" s="45"/>
      <c r="B37" s="46"/>
      <c r="C37" s="45"/>
      <c r="D37" s="47"/>
    </row>
    <row r="38" spans="1:4" x14ac:dyDescent="0.25">
      <c r="A38" s="45"/>
      <c r="B38" s="46"/>
      <c r="C38" s="45"/>
      <c r="D38" s="47"/>
    </row>
    <row r="39" spans="1:4" x14ac:dyDescent="0.25">
      <c r="D39" s="39"/>
    </row>
    <row r="40" spans="1:4" s="16" customFormat="1" x14ac:dyDescent="0.25">
      <c r="B40" s="16" t="s">
        <v>66</v>
      </c>
    </row>
    <row r="41" spans="1:4" s="16" customFormat="1" x14ac:dyDescent="0.25">
      <c r="B41" s="18" t="s">
        <v>67</v>
      </c>
    </row>
  </sheetData>
  <mergeCells count="1">
    <mergeCell ref="A3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3.2.1</vt:lpstr>
      <vt:lpstr>3.2.2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2026-06-29T06:16:32Z</dcterms:modified>
</cp:coreProperties>
</file>